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orunovage\AppData\Local\Microsoft\Windows\INetCache\Content.Outlook\PNHJBRZU\"/>
    </mc:Choice>
  </mc:AlternateContent>
  <bookViews>
    <workbookView xWindow="0" yWindow="0" windowWidth="28800" windowHeight="12000"/>
  </bookViews>
  <sheets>
    <sheet name="Доходы" sheetId="2" r:id="rId1"/>
    <sheet name="Расходы" sheetId="3" r:id="rId2"/>
    <sheet name="Источники" sheetId="4" r:id="rId3"/>
  </sheets>
  <calcPr calcId="162913"/>
</workbook>
</file>

<file path=xl/calcChain.xml><?xml version="1.0" encoding="utf-8"?>
<calcChain xmlns="http://schemas.openxmlformats.org/spreadsheetml/2006/main">
  <c r="F504" i="3" l="1"/>
  <c r="F503" i="3"/>
  <c r="F502" i="3"/>
  <c r="F501" i="3"/>
  <c r="F500" i="3"/>
  <c r="F499" i="3"/>
  <c r="F498" i="3"/>
  <c r="F497" i="3"/>
  <c r="F496" i="3"/>
  <c r="F495" i="3"/>
  <c r="F494" i="3"/>
  <c r="F493" i="3"/>
  <c r="F492" i="3"/>
  <c r="F491" i="3"/>
  <c r="F490" i="3"/>
  <c r="F489" i="3"/>
  <c r="F488" i="3"/>
  <c r="F487" i="3"/>
  <c r="F486" i="3"/>
  <c r="F485" i="3"/>
  <c r="F484" i="3"/>
  <c r="F483" i="3"/>
  <c r="F482" i="3"/>
  <c r="F481" i="3"/>
  <c r="F480" i="3"/>
  <c r="F479" i="3"/>
  <c r="F478" i="3"/>
  <c r="F477" i="3"/>
  <c r="F476" i="3"/>
  <c r="F475" i="3"/>
  <c r="F474" i="3"/>
  <c r="F473" i="3"/>
  <c r="F472" i="3"/>
  <c r="F471" i="3"/>
  <c r="F470" i="3"/>
  <c r="F469" i="3"/>
  <c r="F468" i="3"/>
  <c r="F467" i="3"/>
  <c r="F466" i="3"/>
  <c r="F465" i="3"/>
  <c r="F464" i="3"/>
  <c r="F463" i="3"/>
  <c r="F462" i="3"/>
  <c r="F461" i="3"/>
  <c r="F460" i="3"/>
  <c r="F459" i="3"/>
  <c r="F458" i="3"/>
  <c r="F457" i="3"/>
  <c r="F456" i="3"/>
  <c r="F455" i="3"/>
  <c r="F454" i="3"/>
  <c r="F453" i="3"/>
  <c r="F452" i="3"/>
  <c r="F451" i="3"/>
  <c r="F450" i="3"/>
  <c r="F449" i="3"/>
  <c r="F448" i="3"/>
  <c r="F447" i="3"/>
  <c r="F446" i="3"/>
  <c r="F445" i="3"/>
  <c r="F444" i="3"/>
  <c r="F443" i="3"/>
  <c r="F442" i="3"/>
  <c r="F441" i="3"/>
  <c r="F440" i="3"/>
  <c r="F439" i="3"/>
  <c r="F438" i="3"/>
  <c r="F437" i="3"/>
  <c r="F436" i="3"/>
  <c r="F435" i="3"/>
  <c r="F434" i="3"/>
  <c r="F433" i="3"/>
  <c r="F432" i="3"/>
  <c r="F431" i="3"/>
  <c r="F430" i="3"/>
  <c r="F429" i="3"/>
  <c r="F428" i="3"/>
  <c r="F427" i="3"/>
  <c r="F426" i="3"/>
  <c r="F425" i="3"/>
  <c r="F424" i="3"/>
  <c r="F423" i="3"/>
  <c r="F422" i="3"/>
  <c r="F421" i="3"/>
  <c r="F420" i="3"/>
  <c r="F419" i="3"/>
  <c r="F418" i="3"/>
  <c r="F417" i="3"/>
  <c r="F416" i="3"/>
  <c r="F415" i="3"/>
  <c r="F414" i="3"/>
  <c r="F413" i="3"/>
  <c r="F412" i="3"/>
  <c r="F411" i="3"/>
  <c r="F410" i="3"/>
  <c r="F409" i="3"/>
  <c r="F408" i="3"/>
  <c r="F407" i="3"/>
  <c r="F406" i="3"/>
  <c r="F405" i="3"/>
  <c r="F404" i="3"/>
  <c r="F403" i="3"/>
  <c r="F402" i="3"/>
  <c r="F401" i="3"/>
  <c r="F400" i="3"/>
  <c r="F399" i="3"/>
  <c r="F398" i="3"/>
  <c r="F397" i="3"/>
  <c r="F396" i="3"/>
  <c r="F395" i="3"/>
  <c r="F394" i="3"/>
  <c r="F393" i="3"/>
  <c r="F392" i="3"/>
  <c r="F391" i="3"/>
  <c r="F390" i="3"/>
  <c r="F389" i="3"/>
  <c r="F388" i="3"/>
  <c r="F387" i="3"/>
  <c r="F386" i="3"/>
  <c r="F385" i="3"/>
  <c r="F384" i="3"/>
  <c r="F383" i="3"/>
  <c r="F382" i="3"/>
  <c r="F381" i="3"/>
  <c r="F380" i="3"/>
  <c r="F379" i="3"/>
  <c r="F378" i="3"/>
  <c r="F377" i="3"/>
  <c r="F376" i="3"/>
  <c r="F375" i="3"/>
  <c r="F374" i="3"/>
  <c r="F373" i="3"/>
  <c r="F372" i="3"/>
  <c r="F371" i="3"/>
  <c r="F370" i="3"/>
  <c r="F369" i="3"/>
  <c r="F368" i="3"/>
  <c r="F367" i="3"/>
  <c r="F366" i="3"/>
  <c r="F365" i="3"/>
  <c r="F364" i="3"/>
  <c r="F363" i="3"/>
  <c r="F362" i="3"/>
  <c r="F361" i="3"/>
  <c r="F360" i="3"/>
  <c r="F359" i="3"/>
  <c r="F358" i="3"/>
  <c r="F357" i="3"/>
  <c r="F356" i="3"/>
  <c r="F355" i="3"/>
  <c r="F354" i="3"/>
  <c r="F353" i="3"/>
  <c r="F352" i="3"/>
  <c r="F351" i="3"/>
  <c r="F350" i="3"/>
  <c r="F349" i="3"/>
  <c r="F348" i="3"/>
  <c r="F347" i="3"/>
  <c r="F346" i="3"/>
  <c r="F345" i="3"/>
  <c r="F344" i="3"/>
  <c r="F343" i="3"/>
  <c r="F342" i="3"/>
  <c r="F341" i="3"/>
  <c r="F340" i="3"/>
  <c r="F339" i="3"/>
  <c r="F338" i="3"/>
  <c r="F337" i="3"/>
  <c r="F336" i="3"/>
  <c r="F335" i="3"/>
  <c r="F334" i="3"/>
  <c r="F333" i="3"/>
  <c r="F332" i="3"/>
  <c r="F331" i="3"/>
  <c r="F330" i="3"/>
  <c r="F329" i="3"/>
  <c r="F328" i="3"/>
  <c r="F327" i="3"/>
  <c r="F326" i="3"/>
  <c r="F325" i="3"/>
  <c r="F324" i="3"/>
  <c r="F323" i="3"/>
  <c r="F322" i="3"/>
  <c r="F321" i="3"/>
  <c r="F320" i="3"/>
  <c r="F319" i="3"/>
  <c r="F318" i="3"/>
  <c r="F317" i="3"/>
  <c r="F316" i="3"/>
  <c r="F315" i="3"/>
  <c r="F314" i="3"/>
  <c r="F313" i="3"/>
  <c r="F312" i="3"/>
  <c r="F311" i="3"/>
  <c r="F310" i="3"/>
  <c r="F309" i="3"/>
  <c r="F308" i="3"/>
  <c r="F307" i="3"/>
  <c r="F306" i="3"/>
  <c r="F305" i="3"/>
  <c r="F304" i="3"/>
  <c r="F303" i="3"/>
  <c r="F302" i="3"/>
  <c r="F301" i="3"/>
  <c r="F300" i="3"/>
  <c r="F299" i="3"/>
  <c r="F298" i="3"/>
  <c r="F297" i="3"/>
  <c r="F296" i="3"/>
  <c r="F295" i="3"/>
  <c r="F294" i="3"/>
  <c r="F293" i="3"/>
  <c r="F292" i="3"/>
  <c r="F291" i="3"/>
  <c r="F290" i="3"/>
  <c r="F289" i="3"/>
  <c r="F288" i="3"/>
  <c r="F287" i="3"/>
  <c r="F286" i="3"/>
  <c r="F285" i="3"/>
  <c r="F284" i="3"/>
  <c r="F283" i="3"/>
  <c r="F282" i="3"/>
  <c r="F281" i="3"/>
  <c r="F280" i="3"/>
  <c r="F279" i="3"/>
  <c r="F278" i="3"/>
  <c r="F277" i="3"/>
  <c r="F276" i="3"/>
  <c r="F275" i="3"/>
  <c r="F274" i="3"/>
  <c r="F273" i="3"/>
  <c r="F272" i="3"/>
  <c r="F271" i="3"/>
  <c r="F270" i="3"/>
  <c r="F269" i="3"/>
  <c r="F268" i="3"/>
  <c r="F267" i="3"/>
  <c r="F266" i="3"/>
  <c r="F265" i="3"/>
  <c r="F264" i="3"/>
  <c r="F263" i="3"/>
  <c r="F262" i="3"/>
  <c r="F261" i="3"/>
  <c r="F260" i="3"/>
  <c r="F259" i="3"/>
  <c r="F258" i="3"/>
  <c r="F257" i="3"/>
  <c r="F256" i="3"/>
  <c r="F255" i="3"/>
  <c r="F254" i="3"/>
  <c r="F253" i="3"/>
  <c r="F252" i="3"/>
  <c r="F251" i="3"/>
  <c r="F250" i="3"/>
  <c r="F249" i="3"/>
  <c r="F248" i="3"/>
  <c r="F247" i="3"/>
  <c r="F246" i="3"/>
  <c r="F245" i="3"/>
  <c r="F244" i="3"/>
  <c r="F243" i="3"/>
  <c r="F242" i="3"/>
  <c r="F241" i="3"/>
  <c r="F240" i="3"/>
  <c r="F239" i="3"/>
  <c r="F238" i="3"/>
  <c r="F237" i="3"/>
  <c r="F236" i="3"/>
  <c r="F235" i="3"/>
  <c r="F234" i="3"/>
  <c r="F233" i="3"/>
  <c r="F232" i="3"/>
  <c r="F231" i="3"/>
  <c r="F230" i="3"/>
  <c r="F229" i="3"/>
  <c r="F228" i="3"/>
  <c r="F227" i="3"/>
  <c r="F226" i="3"/>
  <c r="F225" i="3"/>
  <c r="F224" i="3"/>
  <c r="F223" i="3"/>
  <c r="F222" i="3"/>
  <c r="F221" i="3"/>
  <c r="F220" i="3"/>
  <c r="F219" i="3"/>
  <c r="F218" i="3"/>
  <c r="F217" i="3"/>
  <c r="F216" i="3"/>
  <c r="F215" i="3"/>
  <c r="F214" i="3"/>
  <c r="F213" i="3"/>
  <c r="F212" i="3"/>
  <c r="F211" i="3"/>
  <c r="F210" i="3"/>
  <c r="F209" i="3"/>
  <c r="F208" i="3"/>
  <c r="F207" i="3"/>
  <c r="F206" i="3"/>
  <c r="F205" i="3"/>
  <c r="F204" i="3"/>
  <c r="F203" i="3"/>
  <c r="F202" i="3"/>
  <c r="F201" i="3"/>
  <c r="F200" i="3"/>
  <c r="F199" i="3"/>
  <c r="F198" i="3"/>
  <c r="F197" i="3"/>
  <c r="F196" i="3"/>
  <c r="F195" i="3"/>
  <c r="F194" i="3"/>
  <c r="F193" i="3"/>
  <c r="F192" i="3"/>
  <c r="F191" i="3"/>
  <c r="F190" i="3"/>
  <c r="F189" i="3"/>
  <c r="F188" i="3"/>
  <c r="F187" i="3"/>
  <c r="F186" i="3"/>
  <c r="F185" i="3"/>
  <c r="F184" i="3"/>
  <c r="F183" i="3"/>
  <c r="F182" i="3"/>
  <c r="F181" i="3"/>
  <c r="F180" i="3"/>
  <c r="F179" i="3"/>
  <c r="F178" i="3"/>
  <c r="F177" i="3"/>
  <c r="F176" i="3"/>
  <c r="F175" i="3"/>
  <c r="F174" i="3"/>
  <c r="F173" i="3"/>
  <c r="F172" i="3"/>
  <c r="F171" i="3"/>
  <c r="F170" i="3"/>
  <c r="F169" i="3"/>
  <c r="F168" i="3"/>
  <c r="F167" i="3"/>
  <c r="F166" i="3"/>
  <c r="F165" i="3"/>
  <c r="F164" i="3"/>
  <c r="F163" i="3"/>
  <c r="F162" i="3"/>
  <c r="F161" i="3"/>
  <c r="F160" i="3"/>
  <c r="F159" i="3"/>
  <c r="F158" i="3"/>
  <c r="F157" i="3"/>
  <c r="F156" i="3"/>
  <c r="F155" i="3"/>
  <c r="F154" i="3"/>
  <c r="F153" i="3"/>
  <c r="F152" i="3"/>
  <c r="F151" i="3"/>
  <c r="F150" i="3"/>
  <c r="F149" i="3"/>
  <c r="F148" i="3"/>
  <c r="F147" i="3"/>
  <c r="F146" i="3"/>
  <c r="F145" i="3"/>
  <c r="F144" i="3"/>
  <c r="F143" i="3"/>
  <c r="F142" i="3"/>
  <c r="F141" i="3"/>
  <c r="F140" i="3"/>
  <c r="F139" i="3"/>
  <c r="F138" i="3"/>
  <c r="F137" i="3"/>
  <c r="F136" i="3"/>
  <c r="F135" i="3"/>
  <c r="F134" i="3"/>
  <c r="F133" i="3"/>
  <c r="F132" i="3"/>
  <c r="F131" i="3"/>
  <c r="F130" i="3"/>
  <c r="F129" i="3"/>
  <c r="F128" i="3"/>
  <c r="F127" i="3"/>
  <c r="F126" i="3"/>
  <c r="F125" i="3"/>
  <c r="F124" i="3"/>
  <c r="F123" i="3"/>
  <c r="F122" i="3"/>
  <c r="F121" i="3"/>
  <c r="F120" i="3"/>
  <c r="F119" i="3"/>
  <c r="F118" i="3"/>
  <c r="F117" i="3"/>
  <c r="F116" i="3"/>
  <c r="F115" i="3"/>
  <c r="F114" i="3"/>
  <c r="F113" i="3"/>
  <c r="F112" i="3"/>
  <c r="F111" i="3"/>
  <c r="F110" i="3"/>
  <c r="F109" i="3"/>
  <c r="F108" i="3"/>
  <c r="F107" i="3"/>
  <c r="F106" i="3"/>
  <c r="F105" i="3"/>
  <c r="F104" i="3"/>
  <c r="F103" i="3"/>
  <c r="F102" i="3"/>
  <c r="F101" i="3"/>
  <c r="F100" i="3"/>
  <c r="F99" i="3"/>
  <c r="F98" i="3"/>
  <c r="F97" i="3"/>
  <c r="F96" i="3"/>
  <c r="F95" i="3"/>
  <c r="F94" i="3"/>
  <c r="F93" i="3"/>
  <c r="F92" i="3"/>
  <c r="F91" i="3"/>
  <c r="F90" i="3"/>
  <c r="F89" i="3"/>
  <c r="F88" i="3"/>
  <c r="F87" i="3"/>
  <c r="F86" i="3"/>
  <c r="F85" i="3"/>
  <c r="F84" i="3"/>
  <c r="F83" i="3"/>
  <c r="F82" i="3"/>
  <c r="F81" i="3"/>
  <c r="F80" i="3"/>
  <c r="F79" i="3"/>
  <c r="F78" i="3"/>
  <c r="F77" i="3"/>
  <c r="F76" i="3"/>
  <c r="F75" i="3"/>
  <c r="F74" i="3"/>
  <c r="F73" i="3"/>
  <c r="F72" i="3"/>
  <c r="F71" i="3"/>
  <c r="F70" i="3"/>
  <c r="F69" i="3"/>
  <c r="F68" i="3"/>
  <c r="F67" i="3"/>
  <c r="F66" i="3"/>
  <c r="F65" i="3"/>
  <c r="F64" i="3"/>
  <c r="F63" i="3"/>
  <c r="F62" i="3"/>
  <c r="F61" i="3"/>
  <c r="F60" i="3"/>
  <c r="F59" i="3"/>
  <c r="F58" i="3"/>
  <c r="F57" i="3"/>
  <c r="F56" i="3"/>
  <c r="F55" i="3"/>
  <c r="F54" i="3"/>
  <c r="F53" i="3"/>
  <c r="F52" i="3"/>
  <c r="F51" i="3"/>
  <c r="F50" i="3"/>
  <c r="F49" i="3"/>
  <c r="F48" i="3"/>
  <c r="F47" i="3"/>
  <c r="F46" i="3"/>
  <c r="F45" i="3"/>
  <c r="F44" i="3"/>
  <c r="F43" i="3"/>
  <c r="F42" i="3"/>
  <c r="F41" i="3"/>
  <c r="F40" i="3"/>
  <c r="F39" i="3"/>
  <c r="F38" i="3"/>
  <c r="F37" i="3"/>
  <c r="F36" i="3"/>
  <c r="F35" i="3"/>
  <c r="F34" i="3"/>
  <c r="F33" i="3"/>
  <c r="F32" i="3"/>
  <c r="F31" i="3"/>
  <c r="F30" i="3"/>
  <c r="F29" i="3"/>
  <c r="F28" i="3"/>
  <c r="F27" i="3"/>
  <c r="F26" i="3"/>
  <c r="F25" i="3"/>
  <c r="F24" i="3"/>
  <c r="F23" i="3"/>
  <c r="F22" i="3"/>
  <c r="F21" i="3"/>
  <c r="F20" i="3"/>
  <c r="F19" i="3"/>
  <c r="F18" i="3"/>
  <c r="F17" i="3"/>
  <c r="F16" i="3"/>
  <c r="F15" i="3"/>
  <c r="F14" i="3"/>
  <c r="F13" i="3"/>
  <c r="F12" i="3"/>
  <c r="F11" i="3"/>
  <c r="F10" i="3"/>
  <c r="F9" i="3"/>
  <c r="F7" i="3"/>
</calcChain>
</file>

<file path=xl/sharedStrings.xml><?xml version="1.0" encoding="utf-8"?>
<sst xmlns="http://schemas.openxmlformats.org/spreadsheetml/2006/main" count="2167" uniqueCount="986">
  <si>
    <t>ОТЧЕТ ОБ ИСПОЛНЕНИИ БЮДЖЕТА</t>
  </si>
  <si>
    <t>КОДЫ</t>
  </si>
  <si>
    <t>на 1 ноября 2025 г.</t>
  </si>
  <si>
    <t>Форма по ОКУД</t>
  </si>
  <si>
    <t>0503117</t>
  </si>
  <si>
    <t xml:space="preserve">            Дата</t>
  </si>
  <si>
    <t>01.11.2025</t>
  </si>
  <si>
    <t>Наименование</t>
  </si>
  <si>
    <t xml:space="preserve">       по ОКПО</t>
  </si>
  <si>
    <t>финансового органа</t>
  </si>
  <si>
    <t>Глава по БК</t>
  </si>
  <si>
    <t xml:space="preserve">Наименование публично-правового образования </t>
  </si>
  <si>
    <t xml:space="preserve">         по ОКТМО</t>
  </si>
  <si>
    <t>41615114</t>
  </si>
  <si>
    <t>Периодичность: месячная, квартальная, годовая</t>
  </si>
  <si>
    <t>Единица измерения:  руб</t>
  </si>
  <si>
    <t>по ОКЕИ</t>
  </si>
  <si>
    <t>383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</si>
  <si>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</si>
  <si>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</si>
  <si>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</si>
  <si>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</si>
  <si>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</si>
  <si>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</si>
  <si>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</si>
  <si>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</si>
  <si>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</si>
  <si>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</si>
  <si>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</si>
  <si>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</si>
  <si>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</si>
  <si>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</si>
  <si>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 xml:space="preserve">  НАЛОГОВЫЕ И НЕНАЛОГОВЫЕ ДОХОДЫ</t>
  </si>
  <si>
    <t>000 1 00 00000 00 0000 000</t>
  </si>
  <si>
    <t xml:space="preserve">  НАЛОГИ НА ПРИБЫЛЬ, ДОХОДЫ</t>
  </si>
  <si>
    <t>000 1 01 00000 00 0000 000</t>
  </si>
  <si>
    <t xml:space="preserve">  Налог на доходы физических лиц</t>
  </si>
  <si>
    <t>000 1 01 02000 01 0000 110</t>
  </si>
  <si>
    <t xml:space="preserve">  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</si>
  <si>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000 1 01 02010 01 0000 110</t>
  </si>
  <si>
    <t xml:space="preserve">  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(сумма платежа (перерасчеты, недоимка и задолженность по соответствующему платежу, в том числе по отмененному)</t>
  </si>
  <si>
    <t>000 1 01 02010 01 1000 110</t>
  </si>
  <si>
    <t>-</t>
  </si>
  <si>
    <t xml:space="preserve">  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(суммы денежных взысканий (штрафов) по соответствующему платежу согласно законодательству Российской Федерации)</t>
  </si>
  <si>
    <t>000 1 01 02010 01 3000 110</t>
  </si>
  <si>
    <t xml:space="preserve">  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</si>
  <si>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000 1 01 02020 01 0000 110</t>
  </si>
  <si>
    <t xml:space="preserve">  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</si>
  <si>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000 1 01 02020 01 1000 110</t>
  </si>
  <si>
    <t xml:space="preserve">  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</si>
  <si>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000 1 01 02030 01 0000 110</t>
  </si>
  <si>
    <t xml:space="preserve">  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</si>
  <si>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000 1 01 02030 01 1000 110</t>
  </si>
  <si>
    <t xml:space="preserve">  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(суммы денежных взысканий (штрафов) по соответствующему платежу согласно законодательству Российской Федерации)</t>
  </si>
  <si>
    <t>000 1 01 02030 01 3000 110</t>
  </si>
  <si>
    <t xml:space="preserve">  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</t>
  </si>
  <si>
    <t>000 1 01 02080 01 0000 110</t>
  </si>
  <si>
    <t xml:space="preserve">  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 (сумма платежа (перерасчеты, недоимка и задолженность по соответствующему платежу, в том числе по отмененному)</t>
  </si>
  <si>
    <t>000 1 01 02080 01 1000 110</t>
  </si>
  <si>
    <t xml:space="preserve">  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</si>
  <si>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000 1 01 02130 01 0000 110</t>
  </si>
  <si>
    <t xml:space="preserve">  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</si>
  <si>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000 1 01 02130 01 1000 110</t>
  </si>
  <si>
    <t xml:space="preserve">  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превышающей 650 тысяч рублей за налоговые периоды до 1 января 2025 года, а также в части суммы налога, превышающей 312 тысяч рублей за налоговые периоды после 1 января 2025 года)</t>
  </si>
  <si>
    <t>000 1 01 02140 01 0000 110</t>
  </si>
  <si>
    <t xml:space="preserve">  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превышающей 650 тысяч рублей за налоговые периоды до 1 января 2025 года, а также в части суммы налога,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</si>
  <si>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000 1 01 02140 01 1000 110</t>
  </si>
  <si>
    <t xml:space="preserve">  Налог на доходы физических лиц 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</t>
  </si>
  <si>
    <t>000 1 01 02150 01 0000 110</t>
  </si>
  <si>
    <t xml:space="preserve">  Налог на доходы физических лиц 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(сумма платежа (перерасчеты, недоимка и задолженность по соответствующему платежу, в том числе по отмененному)</t>
  </si>
  <si>
    <t>000 1 01 02150 01 1000 110</t>
  </si>
  <si>
    <t xml:space="preserve">  Налог на доходы физических лиц в части суммы налога, превышающей 3 402 тысячи рублей, относящейся к части налоговой базы, превышающей 20 миллионов рублей и составляющей не более 50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</t>
  </si>
  <si>
    <t>000 1 01 02160 01 0000 110</t>
  </si>
  <si>
    <t xml:space="preserve">  Налог на доходы физических лиц в части суммы налога, превышающей 3 402 тысячи рублей, относящейся к части налоговой базы, превышающей 20 миллионов рублей и составляющей не более 50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(сумма платежа (перерасчеты, недоимка и задолженность по соответствующему платежу, в том числе по отмененному)</t>
  </si>
  <si>
    <t>000 1 01 02160 01 1000 110</t>
  </si>
  <si>
    <t xml:space="preserve">  Налог на доходы физических лиц в части суммы налога, относящейся к налоговой базе, указанной в пункте 6.2 статьи 210 Налогового кодекса Российской Федерации, не превышающей 5 миллионов рублей</t>
  </si>
  <si>
    <t>000 1 01 02210 01 0000 110</t>
  </si>
  <si>
    <t xml:space="preserve">  Налог на доходы физических лиц в части суммы налога, относящейся к налоговой базе, указанной в пункте 6.2 статьи 210 Налогового кодекса Российской Федерации, не превышающей 5 миллионов рублей (сумма платежа (перерасчеты, недоимка и задолженность по соответствующему платежу, в том числе по отмененному)</t>
  </si>
  <si>
    <t>000 1 01 02210 01 1000 110</t>
  </si>
  <si>
    <t xml:space="preserve">  НАЛОГИ НА ТОВАРЫ (РАБОТЫ, УСЛУГИ), РЕАЛИЗУЕМЫЕ НА ТЕРРИТОРИИ РОССИЙСКОЙ ФЕДЕРАЦИИ</t>
  </si>
  <si>
    <t>000 1 03 00000 00 0000 000</t>
  </si>
  <si>
    <t xml:space="preserve">  Акцизы по подакцизным товарам (продукции), производимым на территории Российской Федерации</t>
  </si>
  <si>
    <t>000 1 03 02000 01 0000 110</t>
  </si>
  <si>
    <t xml:space="preserve">  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</si>
  <si>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000 1 03 02230 01 0000 110</t>
  </si>
  <si>
    <t xml:space="preserve">  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</si>
  <si>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000 1 03 02231 01 0000 110</t>
  </si>
  <si>
    <t xml:space="preserve">  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</si>
  <si>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000 1 03 02240 01 0000 110</t>
  </si>
  <si>
    <t xml:space="preserve">  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</si>
  <si>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000 1 03 02241 01 0000 110</t>
  </si>
  <si>
    <t xml:space="preserve">  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</si>
  <si>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000 1 03 02250 01 0000 110</t>
  </si>
  <si>
    <t xml:space="preserve">  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</si>
  <si>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000 1 03 02251 01 0000 110</t>
  </si>
  <si>
    <t xml:space="preserve">  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</si>
  <si>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000 1 03 02260 01 0000 110</t>
  </si>
  <si>
    <t xml:space="preserve">  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</si>
  <si>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000 1 03 02261 01 0000 110</t>
  </si>
  <si>
    <t xml:space="preserve">  Туристический налог</t>
  </si>
  <si>
    <t>000 1 03 03000 01 0000 110</t>
  </si>
  <si>
    <t xml:space="preserve">  Туристический налог (сумма платежа (перерасчеты, недоимка и задолженность по соответствующему платежу, в том числе по отмененному)</t>
  </si>
  <si>
    <t>000 1 03 03000 01 1000 110</t>
  </si>
  <si>
    <t xml:space="preserve">  НАЛОГИ НА ИМУЩЕСТВО</t>
  </si>
  <si>
    <t>000 1 06 00000 00 0000 000</t>
  </si>
  <si>
    <t xml:space="preserve">  Налог на имущество физических лиц</t>
  </si>
  <si>
    <t>000 1 06 01000 00 0000 110</t>
  </si>
  <si>
    <t xml:space="preserve">  Налог на имущество физических лиц, взимаемый по ставкам, применяемым к объектам налогообложения, расположенным в границах городских поселений</t>
  </si>
  <si>
    <t>000 1 06 01030 13 0000 110</t>
  </si>
  <si>
    <t xml:space="preserve">  Налог на имущество физических лиц, взимаемый по ставкам, применяемым к объектам налогообложения, расположенным в границах городских поселений (сумма платежа (перерасчеты, недоимка и задолженность по соответствующему платежу, в том числе по отмененному)</t>
  </si>
  <si>
    <t>000 1 06 01030 13 1000 110</t>
  </si>
  <si>
    <t xml:space="preserve">  Земельный налог</t>
  </si>
  <si>
    <t>000 1 06 06000 00 0000 110</t>
  </si>
  <si>
    <t xml:space="preserve">  Земельный налог с организаций</t>
  </si>
  <si>
    <t>000 1 06 06030 00 0000 110</t>
  </si>
  <si>
    <t xml:space="preserve">  Земельный налог с организаций, обладающих земельным участком, расположенным в границах городских поселений</t>
  </si>
  <si>
    <t>000 1 06 06033 13 0000 110</t>
  </si>
  <si>
    <t xml:space="preserve">  Земельный налог с организаций, обладающих земельным участком, расположенным в границах городских поселений  (сумма платежа (перерасчеты, недоимка и задолженность по соответствующему платежу, в том числе по отмененному)</t>
  </si>
  <si>
    <t>000 1 06 06033 13 1000 110</t>
  </si>
  <si>
    <t xml:space="preserve">  Земельный налог с физических лиц</t>
  </si>
  <si>
    <t>000 1 06 06040 00 0000 110</t>
  </si>
  <si>
    <t xml:space="preserve">  Земельный налог с физических лиц, обладающих земельным участком, расположенным в границах городских поселений</t>
  </si>
  <si>
    <t>000 1 06 06043 13 0000 110</t>
  </si>
  <si>
    <t xml:space="preserve">  Земельный налог с физических лиц, обладающих земельным участком, расположенным в границах городских  поселений  (сумма платежа (перерасчеты, недоимка и задолженность по соответствующему платежу, в том числе по отмененному)</t>
  </si>
  <si>
    <t>000 1 06 06043 13 1000 110</t>
  </si>
  <si>
    <t xml:space="preserve">  ДОХОДЫ ОТ ИСПОЛЬЗОВАНИЯ ИМУЩЕСТВА, НАХОДЯЩЕГОСЯ В ГОСУДАРСТВЕННОЙ И МУНИЦИПАЛЬНОЙ СОБСТВЕННОСТИ</t>
  </si>
  <si>
    <t>000 1 11 00000 00 0000 000</t>
  </si>
  <si>
    <t xml:space="preserve">  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</si>
  <si>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000 1 11 05000 00 0000 120</t>
  </si>
  <si>
    <t xml:space="preserve">  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</si>
  <si>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000 1 11 05010 00 0000 120</t>
  </si>
  <si>
    <t xml:space="preserve">  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</si>
  <si>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>000 1 11 05013 13 0000 120</t>
  </si>
  <si>
    <t xml:space="preserve">  Доходы от сдачи в аренду имущества, составляющего государственную (муниципальную) казну (за исключением земельных участков)</t>
  </si>
  <si>
    <t>000 1 11 05070 00 0000 120</t>
  </si>
  <si>
    <t xml:space="preserve">  Доходы от сдачи в аренду имущества, составляющего казну городских поселений (за исключением земельных участков)</t>
  </si>
  <si>
    <t>000 1 11 05075 13 0000 120</t>
  </si>
  <si>
    <t xml:space="preserve">  Доходы от сдачи в аренду имущества, составляющего казну городских поселений (за исключением земельных участков) ((сумма платежа (перерасчеты, недоимка и задолженность по соответствующему платежу))</t>
  </si>
  <si>
    <t>000 1 11 05075 13 1000 120</t>
  </si>
  <si>
    <t xml:space="preserve">  Доходы от сдачи в аренду имущества, составляющего казну городских поселений (за исключением земельных участков) (пени по договорам аренды имущества, составляющего казну городских поселений (за исключением земельных участков))</t>
  </si>
  <si>
    <t>000 1 11 05075 13 2100 120</t>
  </si>
  <si>
    <t xml:space="preserve">  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</si>
  <si>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000 1 11 09000 00 0000 120</t>
  </si>
  <si>
    <t xml:space="preserve">  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</si>
  <si>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000 1 11 09040 00 0000 120</t>
  </si>
  <si>
    <t xml:space="preserve">  Прочие поступления от использования имущества, находящегося в собственности городских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</si>
  <si>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000 1 11 09045 13 0000 120</t>
  </si>
  <si>
    <t xml:space="preserve">  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государственной или муниципальной собственности, и на землях или земельных участках, государственная собственность на которые не разграничена</t>
  </si>
  <si>
    <t>000 1 11 09080 00 0000 120</t>
  </si>
  <si>
    <t xml:space="preserve">  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городских поселений, и на землях или земельных участках, государственная собственность на которые не разграничена</t>
  </si>
  <si>
    <t>000 1 11 09080 13 0000 120</t>
  </si>
  <si>
    <t xml:space="preserve">  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городских поселений, и на землях или земельных участках, государственная собственность на которые не разграничена (сумма платежа по договору на установку и эксплуатацию рекламных конструкций)</t>
  </si>
  <si>
    <t>000 1 11 09080 13 0001 120</t>
  </si>
  <si>
    <t xml:space="preserve">  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городских поселений, и на землях или земельных участках, государственная собственность на которые не разграничена (сумма платежа по договору за предоставление права на размещение и эксплуатацию нестационарного торгового объекта)</t>
  </si>
  <si>
    <t>000 1 11 09080 13 1000 120</t>
  </si>
  <si>
    <t xml:space="preserve">  ПЛАТЕЖИ ПРИ ПОЛЬЗОВАНИИ ПРИРОДНЫМИ РЕСУРСАМИ</t>
  </si>
  <si>
    <t>000 1 12 00000 00 0000 000</t>
  </si>
  <si>
    <t xml:space="preserve">  Плата за негативное воздействие на окружающую среду</t>
  </si>
  <si>
    <t>000 1 12 01000 01 0000 120</t>
  </si>
  <si>
    <t xml:space="preserve">  Плата за выбросы загрязняющих веществ в атмосферный воздух стационарными объектами &lt;10&gt;</t>
  </si>
  <si>
    <t>000 1 12 01010 01 0000 120</t>
  </si>
  <si>
    <t xml:space="preserve">  Плата за выбросы загрязняющих веществ в атмосферный воздух стационарными объектами (федеральные государственные органы, Банк России, органы управления государственными внебюджетными фондами Российской Федерации)</t>
  </si>
  <si>
    <t>000 1 12 01010 01 6000 120</t>
  </si>
  <si>
    <t xml:space="preserve">  Плата за сбросы загрязняющих веществ в водные объекты</t>
  </si>
  <si>
    <t>000 1 12 01030 01 0000 120</t>
  </si>
  <si>
    <t xml:space="preserve">  Плата за сбросы загрязняющих веществ в водные объекты (федеральные государственные органы, Банк России, органы управления государственными внебюджетными фондами Российской Федерации)</t>
  </si>
  <si>
    <t>000 1 12 01030 01 6000 120</t>
  </si>
  <si>
    <t xml:space="preserve">  Плата за размещение отходов производства и потребления</t>
  </si>
  <si>
    <t>000 1 12 01040 01 0000 120</t>
  </si>
  <si>
    <t xml:space="preserve">  Плата за размещение отходов производства</t>
  </si>
  <si>
    <t>000 1 12 01041 01 0000 120</t>
  </si>
  <si>
    <t xml:space="preserve">  Плата за размещение отходов производства (федеральные государственные органы, Банк России, органы управления государственными внебюджетными фондами Российской Федерации)</t>
  </si>
  <si>
    <t>000 1 12 01041 01 6000 120</t>
  </si>
  <si>
    <t xml:space="preserve">  ДОХОДЫ ОТ ПРОДАЖИ МАТЕРИАЛЬНЫХ И НЕМАТЕРИАЛЬНЫХ АКТИВОВ</t>
  </si>
  <si>
    <t>000 1 14 00000 00 0000 000</t>
  </si>
  <si>
    <t xml:space="preserve">  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</si>
  <si>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000 1 14 02000 00 0000 000</t>
  </si>
  <si>
    <t xml:space="preserve">  Доходы от реализации имущества, находящегося в собственности городских поселений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</si>
  <si>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000 1 14 02050 13 0000 410</t>
  </si>
  <si>
    <t xml:space="preserve">  Доходы от реализации иного имущества, находящегося в собственности городских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</si>
  <si>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000 1 14 02053 13 0000 410</t>
  </si>
  <si>
    <t xml:space="preserve">  Доходы от реализации иного имущества, находящегося в собственности городских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 ((сумма платежа (перерасчеты, недоимка и задолженность по соответствующему платежу))</t>
  </si>
  <si>
    <t>000 1 14 02053 13 1000 410</t>
  </si>
  <si>
    <t xml:space="preserve">  Доходы от продажи земельных участков, находящихся в государственной и муниципальной собственности</t>
  </si>
  <si>
    <t>000 1 14 06000 00 0000 430</t>
  </si>
  <si>
    <t xml:space="preserve">  Доходы от продажи земельных участков, государственная собственность на которые не разграничена</t>
  </si>
  <si>
    <t>000 1 14 06010 00 0000 430</t>
  </si>
  <si>
    <t xml:space="preserve">  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</si>
  <si>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000 1 14 06013 13 0000 430</t>
  </si>
  <si>
    <t xml:space="preserve">  Доходы от продажи земельных участков, государственная собственность на которые не разграничена и которые расположены в границах городских поселений ((сумма платежа (перерасчеты, недоимка и задолженность по соответствующему платежу))</t>
  </si>
  <si>
    <t>000 1 14 06013 13 1000 430</t>
  </si>
  <si>
    <t xml:space="preserve">  ШТРАФЫ, САНКЦИИ, ВОЗМЕЩЕНИЕ УЩЕРБА</t>
  </si>
  <si>
    <t>000 1 16 00000 00 0000 000</t>
  </si>
  <si>
    <t xml:space="preserve">  Административные штрафы, установленные законами субъектов Российской Федерации об административных правонарушениях</t>
  </si>
  <si>
    <t>000 1 16 02000 02 0000 140</t>
  </si>
  <si>
    <t xml:space="preserve">  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</si>
  <si>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000 1 16 02020 02 0000 140</t>
  </si>
  <si>
    <t>000 1 16 02020 02 1000 140</t>
  </si>
  <si>
    <t xml:space="preserve">  Платежи в целях возмещения причиненного ущерба (убытков)</t>
  </si>
  <si>
    <t>000 1 16 10000 00 0000 140</t>
  </si>
  <si>
    <t xml:space="preserve">  Платежи в целях возмещения убытков, причиненных уклонением от заключения муниципального контракта</t>
  </si>
  <si>
    <t>000 1 16 10060 00 0000 140</t>
  </si>
  <si>
    <t xml:space="preserve">  Платежи в целях возмещения убытков, причиненных уклонением от заключения с муниципальным органом городского поселения (муниципальным казенным учреждением) муниципального контракта, а также иные денежные средства, подлежащие зачислению в бюджет городского поселения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(за исключением муниципального контракта, финансируемого за счет средств муниципального дорожного фонда)</t>
  </si>
  <si>
    <t>000 1 16 10061 13 0000 140</t>
  </si>
  <si>
    <t xml:space="preserve">  Доходы от денежных взысканий (штрафов), поступающие в счет погашения задолженности, образовавшейся до 1 января 2020 года, подлежащие зачислению в бюджеты бюджетной системы Российской Федерации по нормативам, действовавшим в 2019 году</t>
  </si>
  <si>
    <t>000 1 16 10120 00 0000 140</t>
  </si>
  <si>
    <t xml:space="preserve">  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</t>
  </si>
  <si>
    <t>000 1 16 10123 01 0000 140</t>
  </si>
  <si>
    <t xml:space="preserve">  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 (доходы бюджетов городских поселений за исключением доходов, направляемых на формирование муниципального дорожного фонда, а также иных платежей в случае принятия решения финансовым органом муниципального образования о раздельном учете задолженности)</t>
  </si>
  <si>
    <t>000 1 16 10123 01 0131 140</t>
  </si>
  <si>
    <t xml:space="preserve">  ПРОЧИЕ НЕНАЛОГОВЫЕ ДОХОДЫ</t>
  </si>
  <si>
    <t>000 1 17 00000 00 0000 000</t>
  </si>
  <si>
    <t xml:space="preserve">  Прочие неналоговые доходы</t>
  </si>
  <si>
    <t>000 1 17 05000 00 0000 180</t>
  </si>
  <si>
    <t xml:space="preserve">  Прочие неналоговые доходы бюджетов городских поселений</t>
  </si>
  <si>
    <t>000 1 17 05050 13 0000 180</t>
  </si>
  <si>
    <t xml:space="preserve">  Прочие неналоговые доходы бюджетов городских поселений (плата по договорам об установке и эксплуатации рекламных конструкций, расположенных на земельных участках, государственная собственность на которые не разграничена и которые расположены в границах городских поселений)</t>
  </si>
  <si>
    <t>000 1 17 05050 13 1000 180</t>
  </si>
  <si>
    <t xml:space="preserve">  Прочие неналоговые доходы бюджетов городских поселений (плата за размещение объектов на землях или земельных участках без предоставления земельного участка и установления сервитута)</t>
  </si>
  <si>
    <t>000 1 17 05050 13 4000 180</t>
  </si>
  <si>
    <t xml:space="preserve">  БЕЗВОЗМЕЗДНЫЕ ПОСТУПЛЕНИЯ</t>
  </si>
  <si>
    <t>000 2 00 00000 00 0000 000</t>
  </si>
  <si>
    <t xml:space="preserve">  БЕЗВОЗМЕЗДНЫЕ ПОСТУПЛЕНИЯ ОТ ДРУГИХ БЮДЖЕТОВ БЮДЖЕТНОЙ СИСТЕМЫ РОССИЙСКОЙ ФЕДЕРАЦИИ</t>
  </si>
  <si>
    <t>000 2 02 00000 00 0000 000</t>
  </si>
  <si>
    <t xml:space="preserve">  Дотации бюджетам бюджетной системы Российской Федерации</t>
  </si>
  <si>
    <t>000 2 02 10000 00 0000 150</t>
  </si>
  <si>
    <t xml:space="preserve">  Дотации на выравнивание бюджетной обеспеченности из бюджетов муниципальных районов, городских округов с внутригородским делением</t>
  </si>
  <si>
    <t>000 2 02 16001 00 0000 150</t>
  </si>
  <si>
    <t xml:space="preserve">  Дотации бюджетам городских поселений на выравнивание бюджетной обеспеченности из бюджетов муниципальных районов</t>
  </si>
  <si>
    <t>000 2 02 16001 13 0000 150</t>
  </si>
  <si>
    <t xml:space="preserve">  Субсидии бюджетам бюджетной системы Российской Федерации (межбюджетные субсидии)</t>
  </si>
  <si>
    <t>000 2 02 20000 00 0000 150</t>
  </si>
  <si>
    <t xml:space="preserve">  Субсидии бюджетам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</si>
  <si>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000 2 02 20216 00 0000 150</t>
  </si>
  <si>
    <t xml:space="preserve">  Субсидии бюджетам городских поселений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</si>
  <si>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000 2 02 20216 13 0000 150</t>
  </si>
  <si>
    <t xml:space="preserve">  Субсидии бюджетам на реализацию программ формирования современной городской среды</t>
  </si>
  <si>
    <t>000 2 02 25555 00 0000 150</t>
  </si>
  <si>
    <t xml:space="preserve">  Субсидии бюджетам городских поселений на реализацию программ формирования современной городской среды</t>
  </si>
  <si>
    <t>000 2 02 25555 13 0000 150</t>
  </si>
  <si>
    <t xml:space="preserve">  Прочие субсидии</t>
  </si>
  <si>
    <t>000 2 02 29999 00 0000 150</t>
  </si>
  <si>
    <t xml:space="preserve">  Прочие субсидии бюджетам городских поселений</t>
  </si>
  <si>
    <t>000 2 02 29999 13 0000 150</t>
  </si>
  <si>
    <t xml:space="preserve">  Субвенции бюджетам бюджетной системы Российской Федерации</t>
  </si>
  <si>
    <t>000 2 02 30000 00 0000 150</t>
  </si>
  <si>
    <t xml:space="preserve">  Субвенции местным бюджетам на выполнение передаваемых полномочий субъектов Российской Федерации</t>
  </si>
  <si>
    <t>000 2 02 30024 00 0000 150</t>
  </si>
  <si>
    <t xml:space="preserve">  Субвенции бюджетам городских поселений на выполнение передаваемых полномочий субъектов Российской Федерации</t>
  </si>
  <si>
    <t>000 2 02 30024 13 0000 150</t>
  </si>
  <si>
    <t xml:space="preserve">  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</si>
  <si>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000 2 02 35118 00 0000 150</t>
  </si>
  <si>
    <t xml:space="preserve">  Субвенции бюджетам городских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</si>
  <si>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000 2 02 35118 13 0000 150</t>
  </si>
  <si>
    <t xml:space="preserve">  Иные межбюджетные трансферты</t>
  </si>
  <si>
    <t>000 2 02 40000 00 0000 150</t>
  </si>
  <si>
    <t xml:space="preserve">  Прочие межбюджетные трансферты, передаваемые бюджетам</t>
  </si>
  <si>
    <t>000 2 02 49999 00 0000 150</t>
  </si>
  <si>
    <t xml:space="preserve">  Прочие межбюджетные трансферты, передаваемые бюджетам городских поселений</t>
  </si>
  <si>
    <t>000 2 02 49999 13 0000 150</t>
  </si>
  <si>
    <t xml:space="preserve">  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</si>
  <si>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000 2 18 00000 00 0000 000</t>
  </si>
  <si>
    <t xml:space="preserve">  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</si>
  <si>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000 2 18 00000 00 0000 150</t>
  </si>
  <si>
    <t xml:space="preserve">  Доходы бюджетов городских поселений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</si>
  <si>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000 2 18 00000 13 0000 150</t>
  </si>
  <si>
    <t xml:space="preserve">  Доходы бюджетов городских поселений от возврата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</si>
  <si>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000 2 18 60010 13 0000 150</t>
  </si>
  <si>
    <t xml:space="preserve">  ВОЗВРАТ ОСТАТКОВ СУБСИДИЙ, СУБВЕНЦИЙ И ИНЫХ МЕЖБЮДЖЕТНЫХ ТРАНСФЕРТОВ, ИМЕЮЩИХ ЦЕЛЕВОЕ НАЗНАЧЕНИЕ, ПРОШЛЫХ ЛЕТ</t>
  </si>
  <si>
    <t>000 2 19 00000 00 0000 000</t>
  </si>
  <si>
    <t xml:space="preserve">  Возврат остатков субсидий, субвенций и иных межбюджетных трансфертов, имеющих целевое назначение, прошлых лет из бюджетов городских поселений</t>
  </si>
  <si>
    <t>000 2 19 00000 13 0000 150</t>
  </si>
  <si>
    <t xml:space="preserve">  Возврат прочих остатков субсидий, субвенций и иных межбюджетных трансфертов, имеющих целевое назначение, прошлых лет из бюджетов городских поселений</t>
  </si>
  <si>
    <t>000 2 19 60010 13 0000 150</t>
  </si>
  <si>
    <t xml:space="preserve">                                              2. Расходы бюджета</t>
  </si>
  <si>
    <t xml:space="preserve">              Форма 0503117  с.2</t>
  </si>
  <si>
    <t>Код расхода по бюджетной классификации</t>
  </si>
  <si>
    <t>Расходы бюджета - всего</t>
  </si>
  <si>
    <t>200</t>
  </si>
  <si>
    <t>Результат исполнения бюджета (дефицит / профицит)</t>
  </si>
  <si>
    <t>450</t>
  </si>
  <si>
    <t xml:space="preserve">                        Форма 0503117  с.3</t>
  </si>
  <si>
    <t xml:space="preserve">              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</si>
  <si>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</si>
  <si>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</si>
  <si>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источники внутреннего финансирования бюджета</t>
  </si>
  <si>
    <t>из них:</t>
  </si>
  <si>
    <t xml:space="preserve">  Бюджетные кредиты из других бюджетов бюджетной системы Российской Федерации</t>
  </si>
  <si>
    <t>000 01 03 00 00 00 0000 000</t>
  </si>
  <si>
    <t xml:space="preserve">  Бюджетные кредиты из других бюджетов бюджетной системы Российской Федерации в валюте Российской Федерации</t>
  </si>
  <si>
    <t>000 01 03 01 00 00 0000 000</t>
  </si>
  <si>
    <t xml:space="preserve">  Привлечение бюджетных кредитов из других бюджетов бюджетной системы Российской Федерации в валюте Российской Федерации</t>
  </si>
  <si>
    <t>000 01 03 01 00 00 0000 700</t>
  </si>
  <si>
    <t xml:space="preserve">  Привлечение кредитов из других бюджетов бюджетной системы Российской Федерации бюджетами городских поселений в валюте Российской Федерации</t>
  </si>
  <si>
    <t>000 01 03 01 00 13 0000 710</t>
  </si>
  <si>
    <t xml:space="preserve">  Погашение бюджетных кредитов, полученных из других бюджетов бюджетной системы Российской Федерации в валюте Российской Федерации</t>
  </si>
  <si>
    <t>000 01 03 01 00 00 0000 800</t>
  </si>
  <si>
    <t xml:space="preserve">  Погашение бюджетами городских поселений кредитов из других бюджетов бюджетной системы Российской Федерации в валюте Российской Федерации</t>
  </si>
  <si>
    <t>000 01 03 01 00 13 0000 810</t>
  </si>
  <si>
    <t>источники внешнего финансирования бюджета</t>
  </si>
  <si>
    <t>Изменение остатков средств</t>
  </si>
  <si>
    <t xml:space="preserve">  Изменение остатков средств на счетах по учету средств бюджетов</t>
  </si>
  <si>
    <t>000 01 05 00 00 00 0000 000</t>
  </si>
  <si>
    <t>увеличение остатков средств, всего</t>
  </si>
  <si>
    <t>X</t>
  </si>
  <si>
    <t xml:space="preserve">  Увеличение остатков средств бюджетов</t>
  </si>
  <si>
    <t>000 01 05 00 00 00 0000 500</t>
  </si>
  <si>
    <t xml:space="preserve">  Увеличение прочих остатков средств бюджетов</t>
  </si>
  <si>
    <t>000 01 05 02 00 00 0000 500</t>
  </si>
  <si>
    <t xml:space="preserve">  Увеличение прочих остатков денежных средств бюджетов</t>
  </si>
  <si>
    <t>000 01 05 02 01 00 0000 510</t>
  </si>
  <si>
    <t xml:space="preserve">  Увеличение прочих остатков денежных средств бюджетов городских поселений</t>
  </si>
  <si>
    <t>000 01 05 02 01 13 0000 510</t>
  </si>
  <si>
    <t>уменьшение остатков средств, всего</t>
  </si>
  <si>
    <t xml:space="preserve">  Уменьшение остатков средств бюджетов</t>
  </si>
  <si>
    <t>000 01 05 00 00 00 0000 600</t>
  </si>
  <si>
    <t xml:space="preserve">  Уменьшение прочих остатков средств бюджетов</t>
  </si>
  <si>
    <t>000 01 05 02 00 00 0000 600</t>
  </si>
  <si>
    <t xml:space="preserve">  Уменьшение прочих остатков денежных средств бюджетов</t>
  </si>
  <si>
    <t>000 01 05 02 01 00 0000 610</t>
  </si>
  <si>
    <t xml:space="preserve">  Уменьшение прочих остатков денежных средств бюджетов городских поселений</t>
  </si>
  <si>
    <t>000 01 05 02 01 13 0000 610</t>
  </si>
  <si>
    <t>администрация Светогорского городского поселения Выборгского муниципального района Ленинградской области</t>
  </si>
  <si>
    <t xml:space="preserve">910 0000 0000000000 000 </t>
  </si>
  <si>
    <t>ОБЩЕГОСУДАРСТВЕННЫЕ ВОПРОСЫ</t>
  </si>
  <si>
    <t xml:space="preserve">910 0100 0000000000 000 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</si>
  <si>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</si>
  <si>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 xml:space="preserve">910 0104 0000000000 000 </t>
  </si>
  <si>
    <t>Муниципальная программа "Основные направления осуществления управленческой деятельности и развития муниципальной службы в Светогорском городском поселении"</t>
  </si>
  <si>
    <t xml:space="preserve">910 0104 0100000000 000 </t>
  </si>
  <si>
    <t>Комплексы процессных мероприятий</t>
  </si>
  <si>
    <t xml:space="preserve">910 0104 0140000000 000 </t>
  </si>
  <si>
    <t>Комплекс процессных мероприятий «Развитие муниципальной службы»</t>
  </si>
  <si>
    <t xml:space="preserve">910 0104 0140100000 000 </t>
  </si>
  <si>
    <t>Обеспечение деятельности аппаратов органов местного самоуправления муниципального образования</t>
  </si>
  <si>
    <t xml:space="preserve">910 0104 0140110040 000 </t>
  </si>
  <si>
    <t>Закупка товаров, работ и услуг для обеспечения государственных (муниципальных) нужд</t>
  </si>
  <si>
    <t xml:space="preserve">910 0104 0140110040 200 </t>
  </si>
  <si>
    <t>Иные закупки товаров, работ и услуг для обеспечения государственных (муниципальных) нужд</t>
  </si>
  <si>
    <t xml:space="preserve">910 0104 0140110040 240 </t>
  </si>
  <si>
    <t>Прочая закупка товаров, работ и услуг</t>
  </si>
  <si>
    <t xml:space="preserve">910 0104 0140110040 244 </t>
  </si>
  <si>
    <t>Мероприятия по организации подготовки, переподготовки и повышения квалификации работников органов местного самоуправления</t>
  </si>
  <si>
    <t xml:space="preserve">910 0104 0140120280 000 </t>
  </si>
  <si>
    <t xml:space="preserve">910 0104 0140120280 200 </t>
  </si>
  <si>
    <t xml:space="preserve">910 0104 0140120280 240 </t>
  </si>
  <si>
    <t xml:space="preserve">910 0104 0140120280 244 </t>
  </si>
  <si>
    <t>Непрограммные расходы</t>
  </si>
  <si>
    <t xml:space="preserve">910 0104 9000000000 000 </t>
  </si>
  <si>
    <t>Обеспечение деятельности органов местного самоуправления</t>
  </si>
  <si>
    <t xml:space="preserve">910 0104 9090000000 000 </t>
  </si>
  <si>
    <t>Выполнение отдельных функций органами местного самоуправления</t>
  </si>
  <si>
    <t xml:space="preserve">910 0104 9090100000 000 </t>
  </si>
  <si>
    <t>Обеспечение деятельности главы администрации муниципального образования</t>
  </si>
  <si>
    <t xml:space="preserve">910 0104 9090110020 000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</si>
  <si>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</si>
  <si>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910 0104 9090110020 100 </t>
  </si>
  <si>
    <t>Расходы на выплаты персоналу государственных (муниципальных) органов</t>
  </si>
  <si>
    <t xml:space="preserve">910 0104 9090110020 120 </t>
  </si>
  <si>
    <t>Фонд оплаты труда государственных (муниципальных) органов</t>
  </si>
  <si>
    <t xml:space="preserve">910 0104 9090110020 121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</si>
  <si>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</si>
  <si>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910 0104 9090110020 129 </t>
  </si>
  <si>
    <t xml:space="preserve">910 0104 9090110040 000 </t>
  </si>
  <si>
    <t xml:space="preserve">910 0104 9090110040 100 </t>
  </si>
  <si>
    <t xml:space="preserve">910 0104 9090110040 120 </t>
  </si>
  <si>
    <t xml:space="preserve">910 0104 9090110040 121 </t>
  </si>
  <si>
    <t>Иные выплаты персоналу государственных (муниципальных) органов, за исключением фонда оплаты труда</t>
  </si>
  <si>
    <t xml:space="preserve">910 0104 9090110040 122 </t>
  </si>
  <si>
    <t xml:space="preserve">910 0104 9090110040 129 </t>
  </si>
  <si>
    <t xml:space="preserve">910 0104 9090110040 200 </t>
  </si>
  <si>
    <t xml:space="preserve">910 0104 9090110040 240 </t>
  </si>
  <si>
    <t xml:space="preserve">910 0104 9090110040 244 </t>
  </si>
  <si>
    <t>Закупка энергетических ресурсов</t>
  </si>
  <si>
    <t xml:space="preserve">910 0104 9090110040 247 </t>
  </si>
  <si>
    <t>Иные бюджетные ассигнования</t>
  </si>
  <si>
    <t xml:space="preserve">910 0104 9090110040 800 </t>
  </si>
  <si>
    <t>Уплата налогов, сборов и иных платежей</t>
  </si>
  <si>
    <t xml:space="preserve">910 0104 9090110040 850 </t>
  </si>
  <si>
    <t>Уплата налога на имущество организаций и земельного налога</t>
  </si>
  <si>
    <t xml:space="preserve">910 0104 9090110040 851 </t>
  </si>
  <si>
    <t>Уплата прочих налогов, сборов</t>
  </si>
  <si>
    <t xml:space="preserve">910 0104 9090110040 852 </t>
  </si>
  <si>
    <t>Уплата иных платежей</t>
  </si>
  <si>
    <t xml:space="preserve">910 0104 9090110040 853 </t>
  </si>
  <si>
    <t>Межбюджетные трансферты на осуществление полномочий по присвоению, изменению, аннулированию адресов и наименований объектам адресации</t>
  </si>
  <si>
    <t xml:space="preserve">910 0104 9090165160 000 </t>
  </si>
  <si>
    <t>Межбюджетные трансферты</t>
  </si>
  <si>
    <t xml:space="preserve">910 0104 9090165160 500 </t>
  </si>
  <si>
    <t>Иные межбюджетные трансферты</t>
  </si>
  <si>
    <t xml:space="preserve">910 0104 9090165160 540 </t>
  </si>
  <si>
    <t>Прочие межбюджетные трансферты по осуществлению полномочий по организации в границах Поселения теплоснабжения населения, снабжения населения топливом в пределах полномочий, установленных законодательством Российской Федерации</t>
  </si>
  <si>
    <t xml:space="preserve">910 0104 9090165530 000 </t>
  </si>
  <si>
    <t xml:space="preserve">910 0104 9090165530 500 </t>
  </si>
  <si>
    <t xml:space="preserve">910 0104 9090165530 540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</si>
  <si>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</si>
  <si>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910 0106 0000000000 000 </t>
  </si>
  <si>
    <t xml:space="preserve">910 0106 9000000000 000 </t>
  </si>
  <si>
    <t xml:space="preserve">910 0106 9090000000 000 </t>
  </si>
  <si>
    <t xml:space="preserve">910 0106 9090100000 000 </t>
  </si>
  <si>
    <t>Межбюджетные трансферты на осуществление полномочий поселения по формированию, исполнению и контролю за исполнением бюджета поселения</t>
  </si>
  <si>
    <t xml:space="preserve">910 0106 9090165010 000 </t>
  </si>
  <si>
    <t xml:space="preserve">910 0106 9090165010 500 </t>
  </si>
  <si>
    <t xml:space="preserve">910 0106 9090165010 540 </t>
  </si>
  <si>
    <t>Межбюджетные трансферты на осуществление полномочий по осуществлению внутреннего муниципального финансового контроля</t>
  </si>
  <si>
    <t xml:space="preserve">910 0106 9090165150 000 </t>
  </si>
  <si>
    <t xml:space="preserve">910 0106 9090165150 500 </t>
  </si>
  <si>
    <t xml:space="preserve">910 0106 9090165150 540 </t>
  </si>
  <si>
    <t>Резервные фонды</t>
  </si>
  <si>
    <t xml:space="preserve">910 0111 0000000000 000 </t>
  </si>
  <si>
    <t xml:space="preserve">910 0111 9000000000 000 </t>
  </si>
  <si>
    <t xml:space="preserve">910 0111 9090000000 000 </t>
  </si>
  <si>
    <t xml:space="preserve">910 0111 9090100000 000 </t>
  </si>
  <si>
    <t>Резервные фонды местных администраций</t>
  </si>
  <si>
    <t xml:space="preserve">910 0111 9090197010 000 </t>
  </si>
  <si>
    <t xml:space="preserve">910 0111 9090197010 800 </t>
  </si>
  <si>
    <t>Резервные средства</t>
  </si>
  <si>
    <t xml:space="preserve">910 0111 9090197010 870 </t>
  </si>
  <si>
    <t>Другие общегосударственные вопросы</t>
  </si>
  <si>
    <t xml:space="preserve">910 0113 0000000000 000 </t>
  </si>
  <si>
    <t xml:space="preserve">910 0113 0100000000 000 </t>
  </si>
  <si>
    <t xml:space="preserve">910 0113 0140000000 000 </t>
  </si>
  <si>
    <t xml:space="preserve">910 0113 0140100000 000 </t>
  </si>
  <si>
    <t>Обслуживание и сопровождение сайтов и блогов</t>
  </si>
  <si>
    <t xml:space="preserve">910 0113 0140120620 000 </t>
  </si>
  <si>
    <t xml:space="preserve">910 0113 0140120620 200 </t>
  </si>
  <si>
    <t xml:space="preserve">910 0113 0140120620 240 </t>
  </si>
  <si>
    <t xml:space="preserve">910 0113 0140120620 244 </t>
  </si>
  <si>
    <t>Муниципальная программа "Развитие форм местного самоуправления и социальной активности населения на территории Светогорского городского поселения"</t>
  </si>
  <si>
    <t xml:space="preserve">910 0113 0200000000 000 </t>
  </si>
  <si>
    <t xml:space="preserve">910 0113 0240000000 000 </t>
  </si>
  <si>
    <t>Комплекс процессных мероприятий «Развитие форм местного самоуправления и социальной активности населения»</t>
  </si>
  <si>
    <t xml:space="preserve">910 0113 0240100000 000 </t>
  </si>
  <si>
    <t>Выплаты лицам, удостоенным звания "Почетный гражданин муниципального образования"</t>
  </si>
  <si>
    <t xml:space="preserve">910 0113 0240197080 000 </t>
  </si>
  <si>
    <t>Социальное обеспечение и иные выплаты населению</t>
  </si>
  <si>
    <t xml:space="preserve">910 0113 0240197080 300 </t>
  </si>
  <si>
    <t>Иные выплаты населению</t>
  </si>
  <si>
    <t xml:space="preserve">910 0113 0240197080 360 </t>
  </si>
  <si>
    <t xml:space="preserve">910 0113 9000000000 000 </t>
  </si>
  <si>
    <t xml:space="preserve">910 0113 9090000000 000 </t>
  </si>
  <si>
    <t xml:space="preserve">910 0113 9090100000 000 </t>
  </si>
  <si>
    <t>Межбюджетные трансферты на осуществление полномочий по распоряжению муниципальным имуществом и осуществление муниципального земельного контроля (п. 2.1.1. - 2.1.3. соглашения)</t>
  </si>
  <si>
    <t xml:space="preserve">910 0113 9090165020 000 </t>
  </si>
  <si>
    <t xml:space="preserve">910 0113 9090165020 500 </t>
  </si>
  <si>
    <t xml:space="preserve">910 0113 9090165020 540 </t>
  </si>
  <si>
    <t>Межбюджетные трансферты на осуществление полномочий по приватизации жилых помещений, находящихся в собственности муниципального образования</t>
  </si>
  <si>
    <t xml:space="preserve">910 0113 9090165560 000 </t>
  </si>
  <si>
    <t xml:space="preserve">910 0113 9090165560 500 </t>
  </si>
  <si>
    <t xml:space="preserve">910 0113 9090165560 540 </t>
  </si>
  <si>
    <t>Межбюджетные трансферты на осуществление полномочий по осуществлению закупок товаров, работ, услуг для обеспечения муниципальных нужд</t>
  </si>
  <si>
    <t xml:space="preserve">910 0113 9090165590 000 </t>
  </si>
  <si>
    <t xml:space="preserve">910 0113 9090165590 500 </t>
  </si>
  <si>
    <t xml:space="preserve">910 0113 9090165590 540 </t>
  </si>
  <si>
    <t>Оплата расходов по судебным актам</t>
  </si>
  <si>
    <t xml:space="preserve">910 0113 9090197030 000 </t>
  </si>
  <si>
    <t xml:space="preserve">910 0113 9090197030 800 </t>
  </si>
  <si>
    <t>Исполнение судебных актов</t>
  </si>
  <si>
    <t xml:space="preserve">910 0113 9090197030 830 </t>
  </si>
  <si>
    <t>Исполнение судебных актов Российской Федерации и мировых соглашений по возмещению причиненного вреда</t>
  </si>
  <si>
    <t xml:space="preserve">910 0113 9090197030 831 </t>
  </si>
  <si>
    <t>Уплата сборов, штрафов, пени</t>
  </si>
  <si>
    <t xml:space="preserve">910 0113 9090197050 000 </t>
  </si>
  <si>
    <t xml:space="preserve">910 0113 9090197050 800 </t>
  </si>
  <si>
    <t xml:space="preserve">910 0113 9090197050 850 </t>
  </si>
  <si>
    <t xml:space="preserve">910 0113 9090197050 853 </t>
  </si>
  <si>
    <t>НАЦИОНАЛЬНАЯ ОБОРОНА</t>
  </si>
  <si>
    <t xml:space="preserve">910 0200 0000000000 000 </t>
  </si>
  <si>
    <t>Мобилизационная и вневойсковая подготовка</t>
  </si>
  <si>
    <t xml:space="preserve">910 0203 0000000000 000 </t>
  </si>
  <si>
    <t xml:space="preserve">910 0203 9000000000 000 </t>
  </si>
  <si>
    <t xml:space="preserve">910 0203 9090000000 000 </t>
  </si>
  <si>
    <t xml:space="preserve">910 0203 9090100000 000 </t>
  </si>
  <si>
    <t>Расходы на осуществление первичного воинского учета органами местного самоуправления поселений, муниципальных и городских округов</t>
  </si>
  <si>
    <t xml:space="preserve">910 0203 9090151180 000 </t>
  </si>
  <si>
    <t xml:space="preserve">910 0203 9090151180 100 </t>
  </si>
  <si>
    <t xml:space="preserve">910 0203 9090151180 120 </t>
  </si>
  <si>
    <t xml:space="preserve">910 0203 9090151180 121 </t>
  </si>
  <si>
    <t xml:space="preserve">910 0203 9090151180 129 </t>
  </si>
  <si>
    <t xml:space="preserve">910 0203 9090151180 200 </t>
  </si>
  <si>
    <t xml:space="preserve">910 0203 9090151180 240 </t>
  </si>
  <si>
    <t xml:space="preserve">910 0203 9090151180 244 </t>
  </si>
  <si>
    <t>НАЦИОНАЛЬНАЯ БЕЗОПАСНОСТЬ И ПРАВООХРАНИТЕЛЬНАЯ ДЕЯТЕЛЬНОСТЬ</t>
  </si>
  <si>
    <t xml:space="preserve">910 0300 0000000000 000 </t>
  </si>
  <si>
    <t>Гражданская оборона</t>
  </si>
  <si>
    <t xml:space="preserve">910 0309 0000000000 000 </t>
  </si>
  <si>
    <t>Муниципальная программа "Безопасность Светогорского городского поселения»</t>
  </si>
  <si>
    <t xml:space="preserve">910 0309 0300000000 000 </t>
  </si>
  <si>
    <t xml:space="preserve">910 0309 0340000000 000 </t>
  </si>
  <si>
    <t>Комплекс процессных мероприятий «Защита населения и территорий от чрезвычайных ситуаций природного и техногенного характера, развитие гражданской обороны и обеспечение безопасности людей на водных объектах»</t>
  </si>
  <si>
    <t xml:space="preserve">910 0309 0340100000 000 </t>
  </si>
  <si>
    <t>Подготовка населения и организаций к действиям в чрезвычайной ситуации в мирное и военное время</t>
  </si>
  <si>
    <t xml:space="preserve">910 0309 0340120350 000 </t>
  </si>
  <si>
    <t xml:space="preserve">910 0309 0340120350 200 </t>
  </si>
  <si>
    <t xml:space="preserve">910 0309 0340120350 240 </t>
  </si>
  <si>
    <t xml:space="preserve">910 0309 0340120350 244 </t>
  </si>
  <si>
    <t xml:space="preserve">910 0309 9000000000 000 </t>
  </si>
  <si>
    <t xml:space="preserve">910 0309 9090000000 000 </t>
  </si>
  <si>
    <t xml:space="preserve">910 0309 9090100000 000 </t>
  </si>
  <si>
    <t xml:space="preserve">910 0309 9090197050 000 </t>
  </si>
  <si>
    <t xml:space="preserve">910 0309 9090197050 800 </t>
  </si>
  <si>
    <t xml:space="preserve">910 0309 9090197050 850 </t>
  </si>
  <si>
    <t xml:space="preserve">910 0309 9090197050 853 </t>
  </si>
  <si>
    <t>Защита населения и территории от чрезвычайных ситуаций природного и техногенного характера, пожарная безопасность</t>
  </si>
  <si>
    <t xml:space="preserve">910 0310 0000000000 000 </t>
  </si>
  <si>
    <t xml:space="preserve">910 0310 0300000000 000 </t>
  </si>
  <si>
    <t xml:space="preserve">910 0310 0340000000 000 </t>
  </si>
  <si>
    <t xml:space="preserve">910 0310 0340100000 000 </t>
  </si>
  <si>
    <t>Обеспечение безопасности на водных объектах</t>
  </si>
  <si>
    <t xml:space="preserve">910 0310 0340120330 000 </t>
  </si>
  <si>
    <t xml:space="preserve">910 0310 0340120330 200 </t>
  </si>
  <si>
    <t xml:space="preserve">910 0310 0340120330 240 </t>
  </si>
  <si>
    <t xml:space="preserve">910 0310 0340120330 244 </t>
  </si>
  <si>
    <t>Комплекс процессных мероприятий «Обеспечение первичных мер пожарной безопасности»</t>
  </si>
  <si>
    <t xml:space="preserve">910 0310 0340200000 000 </t>
  </si>
  <si>
    <t>Обеспечение первичных мер пожарной безопасности в границах населенных пунктов муниципальных образований</t>
  </si>
  <si>
    <t xml:space="preserve">910 0310 0340220360 000 </t>
  </si>
  <si>
    <t xml:space="preserve">910 0310 0340220360 200 </t>
  </si>
  <si>
    <t xml:space="preserve">910 0310 0340220360 240 </t>
  </si>
  <si>
    <t xml:space="preserve">910 0310 0340220360 244 </t>
  </si>
  <si>
    <t xml:space="preserve">910 0310 9000000000 000 </t>
  </si>
  <si>
    <t xml:space="preserve">910 0310 9090000000 000 </t>
  </si>
  <si>
    <t xml:space="preserve">910 0310 9090100000 000 </t>
  </si>
  <si>
    <t>Межбюджетные трансферты на осуществление полномочий по участию в предупреждении чрезвычайных ситуаций в границах муниципального образования</t>
  </si>
  <si>
    <t xml:space="preserve">910 0310 9090165570 000 </t>
  </si>
  <si>
    <t xml:space="preserve">910 0310 9090165570 500 </t>
  </si>
  <si>
    <t xml:space="preserve">910 0310 9090165570 540 </t>
  </si>
  <si>
    <t>Другие вопросы в области национальной безопасности и правоохранительной деятельности</t>
  </si>
  <si>
    <t xml:space="preserve">910 0314 0000000000 000 </t>
  </si>
  <si>
    <t xml:space="preserve">910 0314 0300000000 000 </t>
  </si>
  <si>
    <t xml:space="preserve">910 0314 0340000000 000 </t>
  </si>
  <si>
    <t>Комплекс процессных мероприятий «Обеспечение правопорядка, профилактика правонарушений, терроризма, экстремизма и межнациональных отношений»</t>
  </si>
  <si>
    <t xml:space="preserve">910 0314 0340300000 000 </t>
  </si>
  <si>
    <t>Мероприятия, связанные с обеспечением национальной безопасности и правоохранительной деятельности</t>
  </si>
  <si>
    <t xml:space="preserve">910 0314 0340320370 000 </t>
  </si>
  <si>
    <t xml:space="preserve">910 0314 0340320370 200 </t>
  </si>
  <si>
    <t xml:space="preserve">910 0314 0340320370 240 </t>
  </si>
  <si>
    <t xml:space="preserve">910 0314 0340320370 244 </t>
  </si>
  <si>
    <t>Комплекс процессных мероприятий «Обеспечение общественного порядка и профилактика правонарушений на территории Ленинградской области»</t>
  </si>
  <si>
    <t xml:space="preserve">910 0314 0340400000 000 </t>
  </si>
  <si>
    <t>Мероприятия в сфере профилактики безнадзорности и правонарушений несовершеннолетних</t>
  </si>
  <si>
    <t xml:space="preserve">910 0314 0340471330 000 </t>
  </si>
  <si>
    <t xml:space="preserve">910 0314 0340471330 100 </t>
  </si>
  <si>
    <t xml:space="preserve">910 0314 0340471330 120 </t>
  </si>
  <si>
    <t xml:space="preserve">910 0314 0340471330 121 </t>
  </si>
  <si>
    <t xml:space="preserve">910 0314 0340471330 129 </t>
  </si>
  <si>
    <t xml:space="preserve">910 0314 0340471330 200 </t>
  </si>
  <si>
    <t xml:space="preserve">910 0314 0340471330 240 </t>
  </si>
  <si>
    <t xml:space="preserve">910 0314 0340471330 244 </t>
  </si>
  <si>
    <t>Мероприятия в сфере административных правоотношений</t>
  </si>
  <si>
    <t xml:space="preserve">910 0314 0340471340 000 </t>
  </si>
  <si>
    <t xml:space="preserve">910 0314 0340471340 200 </t>
  </si>
  <si>
    <t xml:space="preserve">910 0314 0340471340 240 </t>
  </si>
  <si>
    <t xml:space="preserve">910 0314 0340471340 244 </t>
  </si>
  <si>
    <t xml:space="preserve">910 0314 9000000000 000 </t>
  </si>
  <si>
    <t xml:space="preserve">910 0314 9090000000 000 </t>
  </si>
  <si>
    <t xml:space="preserve">910 0314 9090100000 000 </t>
  </si>
  <si>
    <t>Оказание мер поддержки гражданам, участвующим на добровольных началах в защите Государственной границы Российской Федерации в составе добровольных народных дружин</t>
  </si>
  <si>
    <t xml:space="preserve">910 0314 9090172180 000 </t>
  </si>
  <si>
    <t xml:space="preserve">910 0314 9090172180 100 </t>
  </si>
  <si>
    <t xml:space="preserve">910 0314 9090172180 120 </t>
  </si>
  <si>
    <t>Иные выплаты государственных (муниципальных) органов привлекаемым лицам</t>
  </si>
  <si>
    <t xml:space="preserve">910 0314 9090172180 123 </t>
  </si>
  <si>
    <t>НАЦИОНАЛЬНАЯ ЭКОНОМИКА</t>
  </si>
  <si>
    <t xml:space="preserve">910 0400 0000000000 000 </t>
  </si>
  <si>
    <t>Транспорт</t>
  </si>
  <si>
    <t xml:space="preserve">910 0408 0000000000 000 </t>
  </si>
  <si>
    <t>Муниципальная программа "Формирование городской среды и обеспечение качественным жильем граждан на территории Светогорского городского поселения"</t>
  </si>
  <si>
    <t xml:space="preserve">910 0408 0500000000 000 </t>
  </si>
  <si>
    <t xml:space="preserve">910 0408 0540000000 000 </t>
  </si>
  <si>
    <t>Комплекс процессных мероприятий «Повышение уровня благоустройства»</t>
  </si>
  <si>
    <t xml:space="preserve">910 0408 0540100000 000 </t>
  </si>
  <si>
    <t>Организация транспортного обслуживания населения</t>
  </si>
  <si>
    <t xml:space="preserve">910 0408 0540124020 000 </t>
  </si>
  <si>
    <t xml:space="preserve">910 0408 0540124020 200 </t>
  </si>
  <si>
    <t xml:space="preserve">910 0408 0540124020 240 </t>
  </si>
  <si>
    <t xml:space="preserve">910 0408 0540124020 244 </t>
  </si>
  <si>
    <t>Дорожное хозяйство (дорожные фонды)</t>
  </si>
  <si>
    <t xml:space="preserve">910 0409 0000000000 000 </t>
  </si>
  <si>
    <t xml:space="preserve">910 0409 0500000000 000 </t>
  </si>
  <si>
    <t xml:space="preserve">910 0409 0540000000 000 </t>
  </si>
  <si>
    <t xml:space="preserve">910 0409 0540100000 000 </t>
  </si>
  <si>
    <t>Содержание автомобильных дорог общего пользования муниципального значения</t>
  </si>
  <si>
    <t xml:space="preserve">910 0409 054019Д010 000 </t>
  </si>
  <si>
    <t xml:space="preserve">910 0409 054019Д010 200 </t>
  </si>
  <si>
    <t xml:space="preserve">910 0409 054019Д010 240 </t>
  </si>
  <si>
    <t xml:space="preserve">910 0409 054019Д010 244 </t>
  </si>
  <si>
    <t>Ремонт автомобильных дорог общего пользования муниципального значения</t>
  </si>
  <si>
    <t xml:space="preserve">910 0409 054019Д020 000 </t>
  </si>
  <si>
    <t xml:space="preserve">910 0409 054019Д020 200 </t>
  </si>
  <si>
    <t xml:space="preserve">910 0409 054019Д020 240 </t>
  </si>
  <si>
    <t xml:space="preserve">910 0409 054019Д020 244 </t>
  </si>
  <si>
    <t>Содержание и уборка территорий улиц, площадей, тротуаров (за исключением придомовых территорий)</t>
  </si>
  <si>
    <t xml:space="preserve">910 0409 054019Д120 000 </t>
  </si>
  <si>
    <t xml:space="preserve">910 0409 054019Д120 200 </t>
  </si>
  <si>
    <t xml:space="preserve">910 0409 054019Д120 240 </t>
  </si>
  <si>
    <t xml:space="preserve">910 0409 054019Д120 244 </t>
  </si>
  <si>
    <t>Отраслевые проекты</t>
  </si>
  <si>
    <t xml:space="preserve">910 0409 0570000000 000 </t>
  </si>
  <si>
    <t>Отраслевой проект "Развитие и приведение в нормативное состояние автомобильных дорог общего пользования"</t>
  </si>
  <si>
    <t xml:space="preserve">910 0409 0570100000 000 </t>
  </si>
  <si>
    <t>Мероприятия по капитальному ремонту и ремонту автомобильных дорог общего пользования местного значения, имеющих приоритетный социально значимый характер</t>
  </si>
  <si>
    <t xml:space="preserve">910 0409 05701SД160 000 </t>
  </si>
  <si>
    <t xml:space="preserve">910 0409 05701SД160 200 </t>
  </si>
  <si>
    <t xml:space="preserve">910 0409 05701SД160 240 </t>
  </si>
  <si>
    <t xml:space="preserve">910 0409 05701SД160 244 </t>
  </si>
  <si>
    <t>Муниципальная программа "Управление и распоряжение муниципальным имуществом Светогорского городского поселения"</t>
  </si>
  <si>
    <t xml:space="preserve">910 0409 0700000000 000 </t>
  </si>
  <si>
    <t xml:space="preserve">910 0409 0740000000 000 </t>
  </si>
  <si>
    <t>Комплекс процессных мероприятий «Управление и распоряжение муниципальным имуществом»</t>
  </si>
  <si>
    <t xml:space="preserve">910 0409 0740100000 000 </t>
  </si>
  <si>
    <t>Уплата сборов, штрафов и пени в рамках осуществления дорожной деятельности</t>
  </si>
  <si>
    <t xml:space="preserve">910 0409 074019Д840 000 </t>
  </si>
  <si>
    <t xml:space="preserve">910 0409 074019Д840 800 </t>
  </si>
  <si>
    <t xml:space="preserve">910 0409 074019Д840 850 </t>
  </si>
  <si>
    <t xml:space="preserve">910 0409 074019Д840 853 </t>
  </si>
  <si>
    <t>Другие вопросы в области национальной экономики</t>
  </si>
  <si>
    <t xml:space="preserve">910 0412 0000000000 000 </t>
  </si>
  <si>
    <t>Муниципальная программа "Развитие малого, среднего предпринимательства и потребительского рынка"</t>
  </si>
  <si>
    <t xml:space="preserve">910 0412 0400000000 000 </t>
  </si>
  <si>
    <t xml:space="preserve">910 0412 0440000000 000 </t>
  </si>
  <si>
    <t>Комплекс процессных мероприятий «Развитие малого, среднего предпринимательства и потребительского рынка»</t>
  </si>
  <si>
    <t xml:space="preserve">910 0412 0440100000 000 </t>
  </si>
  <si>
    <t>Организация и проведение мероприятий, направленных на развитие малого, среднего предпринимательства и потребительского рынка</t>
  </si>
  <si>
    <t xml:space="preserve">910 0412 0440120390 000 </t>
  </si>
  <si>
    <t xml:space="preserve">910 0412 0440120390 200 </t>
  </si>
  <si>
    <t xml:space="preserve">910 0412 0440120390 240 </t>
  </si>
  <si>
    <t xml:space="preserve">910 0412 0440120390 244 </t>
  </si>
  <si>
    <t xml:space="preserve">910 0412 0700000000 000 </t>
  </si>
  <si>
    <t xml:space="preserve">910 0412 0740000000 000 </t>
  </si>
  <si>
    <t xml:space="preserve">910 0412 0740100000 000 </t>
  </si>
  <si>
    <t>Реализация функций в области управления муниципальной собственностью</t>
  </si>
  <si>
    <t xml:space="preserve">910 0412 0740120300 000 </t>
  </si>
  <si>
    <t xml:space="preserve">910 0412 0740120300 200 </t>
  </si>
  <si>
    <t xml:space="preserve">910 0412 0740120300 240 </t>
  </si>
  <si>
    <t xml:space="preserve">910 0412 0740120300 244 </t>
  </si>
  <si>
    <t>Оформление, содержание, обслуживание и ремонт объектов муниципального имущества</t>
  </si>
  <si>
    <t xml:space="preserve">910 0412 0740120310 000 </t>
  </si>
  <si>
    <t xml:space="preserve">910 0412 0740120310 200 </t>
  </si>
  <si>
    <t xml:space="preserve">910 0412 0740120310 240 </t>
  </si>
  <si>
    <t xml:space="preserve">910 0412 0740120310 244 </t>
  </si>
  <si>
    <t xml:space="preserve">910 0412 0740120310 247 </t>
  </si>
  <si>
    <t>ЖИЛИЩНО-КОММУНАЛЬНОЕ ХОЗЯЙСТВО</t>
  </si>
  <si>
    <t xml:space="preserve">910 0500 0000000000 000 </t>
  </si>
  <si>
    <t>Жилищное хозяйство</t>
  </si>
  <si>
    <t xml:space="preserve">910 0501 0000000000 000 </t>
  </si>
  <si>
    <t xml:space="preserve">910 0501 0500000000 000 </t>
  </si>
  <si>
    <t xml:space="preserve">910 0501 0540000000 000 </t>
  </si>
  <si>
    <t>Комплекс процессных мероприятий «Обеспечение качественным жильем граждан"</t>
  </si>
  <si>
    <t xml:space="preserve">910 0501 0540200000 000 </t>
  </si>
  <si>
    <t xml:space="preserve">910 0501 0540220310 000 </t>
  </si>
  <si>
    <t xml:space="preserve">910 0501 0540220310 200 </t>
  </si>
  <si>
    <t xml:space="preserve">910 0501 0540220310 240 </t>
  </si>
  <si>
    <t xml:space="preserve">910 0501 0540220310 244 </t>
  </si>
  <si>
    <t>Капитальный ремонт муниципального жилищного фонда</t>
  </si>
  <si>
    <t xml:space="preserve">910 0501 0540220440 000 </t>
  </si>
  <si>
    <t xml:space="preserve">910 0501 0540220440 200 </t>
  </si>
  <si>
    <t xml:space="preserve">910 0501 0540220440 240 </t>
  </si>
  <si>
    <t xml:space="preserve">910 0501 0540220440 244 </t>
  </si>
  <si>
    <t>Содержание муниципального жилищного фонда</t>
  </si>
  <si>
    <t xml:space="preserve">910 0501 0540220450 000 </t>
  </si>
  <si>
    <t xml:space="preserve">910 0501 0540220450 200 </t>
  </si>
  <si>
    <t xml:space="preserve">910 0501 0540220450 240 </t>
  </si>
  <si>
    <t xml:space="preserve">910 0501 0540220450 244 </t>
  </si>
  <si>
    <t xml:space="preserve">910 0501 0700000000 000 </t>
  </si>
  <si>
    <t xml:space="preserve">910 0501 0740000000 000 </t>
  </si>
  <si>
    <t xml:space="preserve">910 0501 0740100000 000 </t>
  </si>
  <si>
    <t xml:space="preserve">910 0501 0740120450 000 </t>
  </si>
  <si>
    <t xml:space="preserve">910 0501 0740120450 200 </t>
  </si>
  <si>
    <t xml:space="preserve">910 0501 0740120450 240 </t>
  </si>
  <si>
    <t xml:space="preserve">910 0501 0740120450 244 </t>
  </si>
  <si>
    <t>Коммунальное хозяйство</t>
  </si>
  <si>
    <t xml:space="preserve">910 0502 0000000000 000 </t>
  </si>
  <si>
    <t xml:space="preserve">910 0502 0500000000 000 </t>
  </si>
  <si>
    <t xml:space="preserve">910 0502 0540000000 000 </t>
  </si>
  <si>
    <t>Комплекс процессных мероприятий «Обеспечение устойчивого функционирования и развития коммунальной и инженерной инфраструктуры и повышение энергоэффективности»</t>
  </si>
  <si>
    <t xml:space="preserve">910 0502 0540300000 000 </t>
  </si>
  <si>
    <t xml:space="preserve">910 0502 0540320310 000 </t>
  </si>
  <si>
    <t xml:space="preserve">910 0502 0540320310 200 </t>
  </si>
  <si>
    <t xml:space="preserve">910 0502 0540320310 240 </t>
  </si>
  <si>
    <t xml:space="preserve">910 0502 0540320310 244 </t>
  </si>
  <si>
    <t>Содержание объектов коммунального хозяйства</t>
  </si>
  <si>
    <t xml:space="preserve">910 0502 0540320470 000 </t>
  </si>
  <si>
    <t xml:space="preserve">910 0502 0540320470 200 </t>
  </si>
  <si>
    <t xml:space="preserve">910 0502 0540320470 240 </t>
  </si>
  <si>
    <t xml:space="preserve">910 0502 0540320470 244 </t>
  </si>
  <si>
    <t>Утверждение и реализация муниципальных программ и иных мероприятий в области энергосбережения и повышения энергетической эффективности</t>
  </si>
  <si>
    <t xml:space="preserve">910 0502 0540321090 000 </t>
  </si>
  <si>
    <t xml:space="preserve">910 0502 0540321090 200 </t>
  </si>
  <si>
    <t xml:space="preserve">910 0502 0540321090 240 </t>
  </si>
  <si>
    <t xml:space="preserve">910 0502 0540321090 244 </t>
  </si>
  <si>
    <t>Уплата сборов, штрафов и пени</t>
  </si>
  <si>
    <t xml:space="preserve">910 0502 0540397050 000 </t>
  </si>
  <si>
    <t xml:space="preserve">910 0502 0540397050 800 </t>
  </si>
  <si>
    <t xml:space="preserve">910 0502 0540397050 850 </t>
  </si>
  <si>
    <t xml:space="preserve">910 0502 0540397050 853 </t>
  </si>
  <si>
    <t>Капитальный ремонт (ремонт) участка тепловой сети</t>
  </si>
  <si>
    <t xml:space="preserve">910 0502 054039Т050 000 </t>
  </si>
  <si>
    <t xml:space="preserve">910 0502 054039Т050 200 </t>
  </si>
  <si>
    <t xml:space="preserve">910 0502 054039Т050 240 </t>
  </si>
  <si>
    <t xml:space="preserve">910 0502 054039Т050 244 </t>
  </si>
  <si>
    <t xml:space="preserve">910 0502 0570000000 000 </t>
  </si>
  <si>
    <t>Отраслевой проект "Обеспечение устойчивого функционирования и развития коммунальной и инженерной инфраструктуры и повышение энергоэффективности"</t>
  </si>
  <si>
    <t xml:space="preserve">910 0502 0570600000 000 </t>
  </si>
  <si>
    <t>Строительство котельной</t>
  </si>
  <si>
    <t xml:space="preserve">910 0502 0570686070 000 </t>
  </si>
  <si>
    <t>Капитальные вложения в объекты государственной (муниципальной) собственности</t>
  </si>
  <si>
    <t xml:space="preserve">910 0502 0570686070 400 </t>
  </si>
  <si>
    <t>Бюджетные инвестиции</t>
  </si>
  <si>
    <t xml:space="preserve">910 0502 0570686070 410 </t>
  </si>
  <si>
    <t>Бюджетные инвестиции в объекты капитального строительства государственной (муниципальной) собственности</t>
  </si>
  <si>
    <t xml:space="preserve">910 0502 0570686070 414 </t>
  </si>
  <si>
    <t xml:space="preserve">910 0502 0700000000 000 </t>
  </si>
  <si>
    <t xml:space="preserve">910 0502 0740000000 000 </t>
  </si>
  <si>
    <t xml:space="preserve">910 0502 0740100000 000 </t>
  </si>
  <si>
    <t xml:space="preserve">910 0502 0740120310 000 </t>
  </si>
  <si>
    <t xml:space="preserve">910 0502 0740120310 200 </t>
  </si>
  <si>
    <t xml:space="preserve">910 0502 0740120310 240 </t>
  </si>
  <si>
    <t xml:space="preserve">910 0502 0740120310 244 </t>
  </si>
  <si>
    <t xml:space="preserve">910 0502 0740120310 247 </t>
  </si>
  <si>
    <t xml:space="preserve">910 0502 0740197030 000 </t>
  </si>
  <si>
    <t xml:space="preserve">910 0502 0740197030 200 </t>
  </si>
  <si>
    <t xml:space="preserve">910 0502 0740197030 240 </t>
  </si>
  <si>
    <t xml:space="preserve">910 0502 0740197030 244 </t>
  </si>
  <si>
    <t xml:space="preserve">910 0502 0740197030 800 </t>
  </si>
  <si>
    <t xml:space="preserve">910 0502 0740197030 830 </t>
  </si>
  <si>
    <t xml:space="preserve">910 0502 0740197030 831 </t>
  </si>
  <si>
    <t xml:space="preserve">910 0502 0740197050 000 </t>
  </si>
  <si>
    <t xml:space="preserve">910 0502 0740197050 800 </t>
  </si>
  <si>
    <t xml:space="preserve">910 0502 0740197050 850 </t>
  </si>
  <si>
    <t xml:space="preserve">910 0502 0740197050 853 </t>
  </si>
  <si>
    <t xml:space="preserve">910 0502 9000000000 000 </t>
  </si>
  <si>
    <t xml:space="preserve">910 0502 9090000000 000 </t>
  </si>
  <si>
    <t xml:space="preserve">910 0502 9090100000 000 </t>
  </si>
  <si>
    <t>Межбюджетные трансферты на осуществление полномочий по организации ритуальных услуг</t>
  </si>
  <si>
    <t xml:space="preserve">910 0502 9090165170 000 </t>
  </si>
  <si>
    <t xml:space="preserve">910 0502 9090165170 500 </t>
  </si>
  <si>
    <t xml:space="preserve">910 0502 9090165170 540 </t>
  </si>
  <si>
    <t>Благоустройство</t>
  </si>
  <si>
    <t xml:space="preserve">910 0503 0000000000 000 </t>
  </si>
  <si>
    <t xml:space="preserve">910 0503 0200000000 000 </t>
  </si>
  <si>
    <t xml:space="preserve">910 0503 0240000000 000 </t>
  </si>
  <si>
    <t>Комплекс процессных мероприятий «Содействие участию населения в осуществлении местного самоуправления»</t>
  </si>
  <si>
    <t xml:space="preserve">910 0503 0240200000 000 </t>
  </si>
  <si>
    <t>Мероприятия по реализации областного закона от 16 февраля 2024 года № 10-оз "О содействии участию населения в осуществлении местного самоуправления в Ленинградской области"</t>
  </si>
  <si>
    <t xml:space="preserve">910 0503 02402S5130 000 </t>
  </si>
  <si>
    <t xml:space="preserve">910 0503 02402S5130 200 </t>
  </si>
  <si>
    <t xml:space="preserve">910 0503 02402S5130 240 </t>
  </si>
  <si>
    <t xml:space="preserve">910 0503 02402S5130 244 </t>
  </si>
  <si>
    <t xml:space="preserve">910 0503 0500000000 000 </t>
  </si>
  <si>
    <t>Региональные проекты</t>
  </si>
  <si>
    <t xml:space="preserve">910 0503 0520000000 000 </t>
  </si>
  <si>
    <t>Региональный проект "Формирование комфортной городской среды"</t>
  </si>
  <si>
    <t xml:space="preserve">910 0503 052И400000 000 </t>
  </si>
  <si>
    <t>Мероприятия по реализации программ формирования современной городской среды</t>
  </si>
  <si>
    <t xml:space="preserve">910 0503 052И455550 000 </t>
  </si>
  <si>
    <t xml:space="preserve">910 0503 052И455550 200 </t>
  </si>
  <si>
    <t xml:space="preserve">910 0503 052И455550 240 </t>
  </si>
  <si>
    <t xml:space="preserve">910 0503 052И455550 244 </t>
  </si>
  <si>
    <t xml:space="preserve">910 0503 0540000000 000 </t>
  </si>
  <si>
    <t xml:space="preserve">910 0503 0540100000 000 </t>
  </si>
  <si>
    <t>Уличное освещение</t>
  </si>
  <si>
    <t xml:space="preserve">910 0503 0540120480 000 </t>
  </si>
  <si>
    <t xml:space="preserve">910 0503 0540120480 200 </t>
  </si>
  <si>
    <t xml:space="preserve">910 0503 0540120480 240 </t>
  </si>
  <si>
    <t xml:space="preserve">910 0503 0540120480 244 </t>
  </si>
  <si>
    <t xml:space="preserve">910 0503 0540120480 247 </t>
  </si>
  <si>
    <t xml:space="preserve">910 0503 0540120480 800 </t>
  </si>
  <si>
    <t xml:space="preserve">910 0503 0540120480 850 </t>
  </si>
  <si>
    <t xml:space="preserve">910 0503 0540120480 853 </t>
  </si>
  <si>
    <t xml:space="preserve">910 0503 0540120490 000 </t>
  </si>
  <si>
    <t xml:space="preserve">910 0503 0540120490 200 </t>
  </si>
  <si>
    <t xml:space="preserve">910 0503 0540120490 240 </t>
  </si>
  <si>
    <t xml:space="preserve">910 0503 0540120490 244 </t>
  </si>
  <si>
    <t>Озеленение</t>
  </si>
  <si>
    <t xml:space="preserve">910 0503 0540120500 000 </t>
  </si>
  <si>
    <t xml:space="preserve">910 0503 0540120500 200 </t>
  </si>
  <si>
    <t xml:space="preserve">910 0503 0540120500 240 </t>
  </si>
  <si>
    <t xml:space="preserve">910 0503 0540120500 244 </t>
  </si>
  <si>
    <t>Организация и содержание мест захоронения</t>
  </si>
  <si>
    <t xml:space="preserve">910 0503 0540120510 000 </t>
  </si>
  <si>
    <t xml:space="preserve">910 0503 0540120510 200 </t>
  </si>
  <si>
    <t xml:space="preserve">910 0503 0540120510 240 </t>
  </si>
  <si>
    <t xml:space="preserve">910 0503 0540120510 244 </t>
  </si>
  <si>
    <t>Организация и содержание территорий поселений</t>
  </si>
  <si>
    <t xml:space="preserve">910 0503 0540120520 000 </t>
  </si>
  <si>
    <t xml:space="preserve">910 0503 0540120520 200 </t>
  </si>
  <si>
    <t xml:space="preserve">910 0503 0540120520 240 </t>
  </si>
  <si>
    <t xml:space="preserve">910 0503 0540120520 244 </t>
  </si>
  <si>
    <t>Поддержка развития общественной инфраструктуры муниципального значения</t>
  </si>
  <si>
    <t xml:space="preserve">910 0503 05401S4840 000 </t>
  </si>
  <si>
    <t xml:space="preserve">910 0503 05401S4840 200 </t>
  </si>
  <si>
    <t xml:space="preserve">910 0503 05401S4840 240 </t>
  </si>
  <si>
    <t xml:space="preserve">910 0503 05401S4840 244 </t>
  </si>
  <si>
    <t xml:space="preserve">910 0503 0570000000 000 </t>
  </si>
  <si>
    <t>Отраслевой проект "Эффективное обращение с отходами производства и потребления на территории Ленинградской области"</t>
  </si>
  <si>
    <t xml:space="preserve">910 0503 0570200000 000 </t>
  </si>
  <si>
    <t>Мероприятия по ликвидации несанкционированных свалок</t>
  </si>
  <si>
    <t xml:space="preserve">910 0503 05702S4880 000 </t>
  </si>
  <si>
    <t xml:space="preserve">910 0503 05702S4880 200 </t>
  </si>
  <si>
    <t xml:space="preserve">910 0503 05702S4880 240 </t>
  </si>
  <si>
    <t xml:space="preserve">910 0503 05702S4880 244 </t>
  </si>
  <si>
    <t>Отраслевой проект "Благоустройство общественных, дворовых пространств и цифровизация городского хозяйства"</t>
  </si>
  <si>
    <t xml:space="preserve">910 0503 0570300000 000 </t>
  </si>
  <si>
    <t>Мероприятия по благоустройству дворовых территорий муниципальных образований Ленинградской области</t>
  </si>
  <si>
    <t xml:space="preserve">910 0503 05703S4750 000 </t>
  </si>
  <si>
    <t xml:space="preserve">910 0503 05703S4750 200 </t>
  </si>
  <si>
    <t xml:space="preserve">910 0503 05703S4750 240 </t>
  </si>
  <si>
    <t xml:space="preserve">910 0503 05703S4750 244 </t>
  </si>
  <si>
    <t>ОБРАЗОВАНИЕ</t>
  </si>
  <si>
    <t xml:space="preserve">910 0700 0000000000 000 </t>
  </si>
  <si>
    <t>Молодежная политика</t>
  </si>
  <si>
    <t xml:space="preserve">910 0707 0000000000 000 </t>
  </si>
  <si>
    <t>Муниципальная программа "Развитие культуры, физической культуры и массового спорта, молодежной политики Светогорского городского поселения"</t>
  </si>
  <si>
    <t xml:space="preserve">910 0707 0600000000 000 </t>
  </si>
  <si>
    <t xml:space="preserve">910 0707 0640000000 000 </t>
  </si>
  <si>
    <t>Комплекс процессных мероприятий «Развитие молодежной политики»</t>
  </si>
  <si>
    <t xml:space="preserve">910 0707 0640100000 000 </t>
  </si>
  <si>
    <t>Предоставление муниципальным бюджетным учреждениям субсидий</t>
  </si>
  <si>
    <t xml:space="preserve">910 0707 0640110060 000 </t>
  </si>
  <si>
    <t>Предоставление субсидий бюджетным, автономным учреждениям и иным некоммерческим организациям</t>
  </si>
  <si>
    <t xml:space="preserve">910 0707 0640110060 600 </t>
  </si>
  <si>
    <t>Субсидии бюджетным учреждениям</t>
  </si>
  <si>
    <t xml:space="preserve">910 0707 0640110060 610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</si>
  <si>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</si>
  <si>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910 0707 0640110060 611 </t>
  </si>
  <si>
    <t>Субсидии бюджетным учреждениям на иные цели</t>
  </si>
  <si>
    <t xml:space="preserve">910 0707 0640110060 612 </t>
  </si>
  <si>
    <t>Мероприятия в сфере молодежной политики</t>
  </si>
  <si>
    <t xml:space="preserve">910 0707 0640120530 000 </t>
  </si>
  <si>
    <t xml:space="preserve">910 0707 0640120530 200 </t>
  </si>
  <si>
    <t xml:space="preserve">910 0707 0640120530 240 </t>
  </si>
  <si>
    <t xml:space="preserve">910 0707 0640120530 244 </t>
  </si>
  <si>
    <t>Мероприятия по поддержке содействия трудовой адаптации и занятости молодежи</t>
  </si>
  <si>
    <t xml:space="preserve">910 0707 06401S4330 000 </t>
  </si>
  <si>
    <t xml:space="preserve">910 0707 06401S4330 200 </t>
  </si>
  <si>
    <t xml:space="preserve">910 0707 06401S4330 240 </t>
  </si>
  <si>
    <t xml:space="preserve">910 0707 06401S4330 244 </t>
  </si>
  <si>
    <t>КУЛЬТУРА, КИНЕМАТОГРАФИЯ</t>
  </si>
  <si>
    <t xml:space="preserve">910 0800 0000000000 000 </t>
  </si>
  <si>
    <t>Культура</t>
  </si>
  <si>
    <t xml:space="preserve">910 0801 0000000000 000 </t>
  </si>
  <si>
    <t xml:space="preserve">910 0801 0200000000 000 </t>
  </si>
  <si>
    <t xml:space="preserve">910 0801 0240000000 000 </t>
  </si>
  <si>
    <t xml:space="preserve">910 0801 0240100000 000 </t>
  </si>
  <si>
    <t>Проведение праздничных и иных мероприятий</t>
  </si>
  <si>
    <t xml:space="preserve">910 0801 0240120240 000 </t>
  </si>
  <si>
    <t xml:space="preserve">910 0801 0240120240 200 </t>
  </si>
  <si>
    <t xml:space="preserve">910 0801 0240120240 240 </t>
  </si>
  <si>
    <t xml:space="preserve">910 0801 0240120240 244 </t>
  </si>
  <si>
    <t xml:space="preserve">910 0801 0600000000 000 </t>
  </si>
  <si>
    <t xml:space="preserve">910 0801 0640000000 000 </t>
  </si>
  <si>
    <t>Комплекс процессных мероприятий «Развитие культуры»</t>
  </si>
  <si>
    <t xml:space="preserve">910 0801 0640200000 000 </t>
  </si>
  <si>
    <t xml:space="preserve">910 0801 0640210060 000 </t>
  </si>
  <si>
    <t xml:space="preserve">910 0801 0640210060 600 </t>
  </si>
  <si>
    <t xml:space="preserve">910 0801 0640210060 610 </t>
  </si>
  <si>
    <t xml:space="preserve">910 0801 0640210060 611 </t>
  </si>
  <si>
    <t xml:space="preserve">910 0801 0640210060 612 </t>
  </si>
  <si>
    <t>Мероприятия в сфере культуры</t>
  </si>
  <si>
    <t xml:space="preserve">910 0801 0640220540 000 </t>
  </si>
  <si>
    <t xml:space="preserve">910 0801 0640220540 200 </t>
  </si>
  <si>
    <t xml:space="preserve">910 0801 0640220540 240 </t>
  </si>
  <si>
    <t xml:space="preserve">910 0801 0640220540 244 </t>
  </si>
  <si>
    <t>Расходы на сохранение целевых показателей повышения оплаты труда работников муниципальных учреждений культуры в соответствии с Указами Президента Российской Федерации от 7 мая 2012 года № 597 "О мероприятиях по реализации государственной социальной политики"</t>
  </si>
  <si>
    <t xml:space="preserve">910 0801 06402S0360 000 </t>
  </si>
  <si>
    <t xml:space="preserve">910 0801 06402S0360 600 </t>
  </si>
  <si>
    <t xml:space="preserve">910 0801 06402S0360 610 </t>
  </si>
  <si>
    <t xml:space="preserve">910 0801 06402S0360 611 </t>
  </si>
  <si>
    <t>Комплекс процессных мероприятий «Развитие библиотек»</t>
  </si>
  <si>
    <t xml:space="preserve">910 0801 0640300000 000 </t>
  </si>
  <si>
    <t xml:space="preserve">910 0801 0640310060 000 </t>
  </si>
  <si>
    <t xml:space="preserve">910 0801 0640310060 600 </t>
  </si>
  <si>
    <t xml:space="preserve">910 0801 0640310060 610 </t>
  </si>
  <si>
    <t xml:space="preserve">910 0801 0640310060 611 </t>
  </si>
  <si>
    <t xml:space="preserve">910 0801 06403S0360 000 </t>
  </si>
  <si>
    <t xml:space="preserve">910 0801 06403S0360 600 </t>
  </si>
  <si>
    <t xml:space="preserve">910 0801 06403S0360 610 </t>
  </si>
  <si>
    <t xml:space="preserve">910 0801 06403S0360 611 </t>
  </si>
  <si>
    <t>Комплекс процессных мероприятий «Содержание имущества»</t>
  </si>
  <si>
    <t xml:space="preserve">910 0801 0640400000 000 </t>
  </si>
  <si>
    <t xml:space="preserve">910 0801 0640410060 000 </t>
  </si>
  <si>
    <t xml:space="preserve">910 0801 0640410060 600 </t>
  </si>
  <si>
    <t xml:space="preserve">910 0801 0640410060 610 </t>
  </si>
  <si>
    <t xml:space="preserve">910 0801 0640410060 611 </t>
  </si>
  <si>
    <t>СОЦИАЛЬНАЯ ПОЛИТИКА</t>
  </si>
  <si>
    <t xml:space="preserve">910 1000 0000000000 000 </t>
  </si>
  <si>
    <t>Пенсионное обеспечение</t>
  </si>
  <si>
    <t xml:space="preserve">910 1001 0000000000 000 </t>
  </si>
  <si>
    <t xml:space="preserve">910 1001 9000000000 000 </t>
  </si>
  <si>
    <t xml:space="preserve">910 1001 9090000000 000 </t>
  </si>
  <si>
    <t xml:space="preserve">910 1001 9090100000 000 </t>
  </si>
  <si>
    <t>Доплаты к пенсиям за выслугу лет муниципальным служащим и доплаты к пенсиям лицам, замещавшим муниципальные должности</t>
  </si>
  <si>
    <t xml:space="preserve">910 1001 9090197090 000 </t>
  </si>
  <si>
    <t xml:space="preserve">910 1001 9090197090 300 </t>
  </si>
  <si>
    <t>Публичные нормативные социальные выплаты гражданам</t>
  </si>
  <si>
    <t xml:space="preserve">910 1001 9090197090 310 </t>
  </si>
  <si>
    <t>Иные пенсии, социальные доплаты к пенсиям</t>
  </si>
  <si>
    <t xml:space="preserve">910 1001 9090197090 312 </t>
  </si>
  <si>
    <t>ФИЗИЧЕСКАЯ КУЛЬТУРА И СПОРТ</t>
  </si>
  <si>
    <t xml:space="preserve">910 1100 0000000000 000 </t>
  </si>
  <si>
    <t>Физическая культура</t>
  </si>
  <si>
    <t xml:space="preserve">910 1101 0000000000 000 </t>
  </si>
  <si>
    <t xml:space="preserve">910 1101 0600000000 000 </t>
  </si>
  <si>
    <t xml:space="preserve">910 1101 0640000000 000 </t>
  </si>
  <si>
    <t>Комплекс процессных мероприятий «Развитие физической культуры и массового спорта»</t>
  </si>
  <si>
    <t xml:space="preserve">910 1101 0640500000 000 </t>
  </si>
  <si>
    <t xml:space="preserve">910 1101 0640510060 000 </t>
  </si>
  <si>
    <t xml:space="preserve">910 1101 0640510060 600 </t>
  </si>
  <si>
    <t xml:space="preserve">910 1101 0640510060 610 </t>
  </si>
  <si>
    <t xml:space="preserve">910 1101 0640510060 611 </t>
  </si>
  <si>
    <t>Мероприятия в области физкультуры и спорта</t>
  </si>
  <si>
    <t xml:space="preserve">910 1101 0640520550 000 </t>
  </si>
  <si>
    <t xml:space="preserve">910 1101 0640520550 200 </t>
  </si>
  <si>
    <t xml:space="preserve">910 1101 0640520550 240 </t>
  </si>
  <si>
    <t xml:space="preserve">910 1101 0640520550 244 </t>
  </si>
  <si>
    <t>СРЕДСТВА МАССОВОЙ ИНФОРМАЦИИ</t>
  </si>
  <si>
    <t xml:space="preserve">910 1200 0000000000 000 </t>
  </si>
  <si>
    <t>Периодическая печать и издательства</t>
  </si>
  <si>
    <t xml:space="preserve">910 1202 0000000000 000 </t>
  </si>
  <si>
    <t xml:space="preserve">910 1202 0600000000 000 </t>
  </si>
  <si>
    <t xml:space="preserve">910 1202 0640000000 000 </t>
  </si>
  <si>
    <t>Комплекс процессных мероприятий «Организация деятельности печатного издания»</t>
  </si>
  <si>
    <t xml:space="preserve">910 1202 0640600000 000 </t>
  </si>
  <si>
    <t xml:space="preserve">910 1202 0640610060 000 </t>
  </si>
  <si>
    <t xml:space="preserve">910 1202 0640610060 600 </t>
  </si>
  <si>
    <t xml:space="preserve">910 1202 0640610060 610 </t>
  </si>
  <si>
    <t xml:space="preserve">910 1202 0640610060 611 </t>
  </si>
  <si>
    <t>ОБСЛУЖИВАНИЕ ГОСУДАРСТВЕННОГО (МУНИЦИПАЛЬНОГО) ДОЛГА</t>
  </si>
  <si>
    <t xml:space="preserve">910 1300 0000000000 000 </t>
  </si>
  <si>
    <t>Обслуживание государственного (муниципального) внутреннего долга</t>
  </si>
  <si>
    <t xml:space="preserve">910 1301 0000000000 000 </t>
  </si>
  <si>
    <t xml:space="preserve">910 1301 9000000000 000 </t>
  </si>
  <si>
    <t xml:space="preserve">910 1301 9090000000 000 </t>
  </si>
  <si>
    <t xml:space="preserve">910 1301 9090100000 000 </t>
  </si>
  <si>
    <t>Процентные платежи по муниципальному долгу</t>
  </si>
  <si>
    <t xml:space="preserve">910 1301 9090197020 000 </t>
  </si>
  <si>
    <t>Обслуживание государственного (муниципального) долга</t>
  </si>
  <si>
    <t xml:space="preserve">910 1301 9090197020 700 </t>
  </si>
  <si>
    <t>Обслуживание муниципального долга</t>
  </si>
  <si>
    <t xml:space="preserve">910 1301 9090197020 730 </t>
  </si>
  <si>
    <t>совет депутатов Светогорского городского поселения Выборгского муниципального района Ленинградской области</t>
  </si>
  <si>
    <t xml:space="preserve">911 0000 0000000000 000 </t>
  </si>
  <si>
    <t xml:space="preserve">911 0100 0000000000 000 </t>
  </si>
  <si>
    <t>Функционирование высшего должностного лица субъекта Российской Федерации и муниципального образования</t>
  </si>
  <si>
    <t xml:space="preserve">911 0102 0000000000 000 </t>
  </si>
  <si>
    <t xml:space="preserve">911 0102 9000000000 000 </t>
  </si>
  <si>
    <t xml:space="preserve">911 0102 9090000000 000 </t>
  </si>
  <si>
    <t xml:space="preserve">911 0102 9090100000 000 </t>
  </si>
  <si>
    <t>Обеспечение деятельности главы муниципального образования</t>
  </si>
  <si>
    <t xml:space="preserve">911 0102 9090110010 000 </t>
  </si>
  <si>
    <t xml:space="preserve">911 0102 9090110010 100 </t>
  </si>
  <si>
    <t xml:space="preserve">911 0102 9090110010 120 </t>
  </si>
  <si>
    <t xml:space="preserve">911 0102 9090110010 121 </t>
  </si>
  <si>
    <t xml:space="preserve">911 0102 9090110010 129 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</si>
  <si>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</si>
  <si>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 xml:space="preserve">911 0103 0000000000 000 </t>
  </si>
  <si>
    <t xml:space="preserve">911 0103 9000000000 000 </t>
  </si>
  <si>
    <t xml:space="preserve">911 0103 9090000000 000 </t>
  </si>
  <si>
    <t xml:space="preserve">911 0103 9090100000 000 </t>
  </si>
  <si>
    <t xml:space="preserve">911 0103 9090110040 000 </t>
  </si>
  <si>
    <t xml:space="preserve">911 0103 9090110040 200 </t>
  </si>
  <si>
    <t xml:space="preserve">911 0103 9090110040 240 </t>
  </si>
  <si>
    <t xml:space="preserve">911 0103 9090110040 244 </t>
  </si>
  <si>
    <t xml:space="preserve">911 0103 9090110040 800 </t>
  </si>
  <si>
    <t xml:space="preserve">911 0103 9090110040 850 </t>
  </si>
  <si>
    <t xml:space="preserve">911 0103 9090110040 853 </t>
  </si>
  <si>
    <t xml:space="preserve">911 0106 0000000000 000 </t>
  </si>
  <si>
    <t xml:space="preserve">911 0106 9000000000 000 </t>
  </si>
  <si>
    <t xml:space="preserve">911 0106 9090000000 000 </t>
  </si>
  <si>
    <t xml:space="preserve">911 0106 9090100000 000 </t>
  </si>
  <si>
    <t>Межбюджетные трансферты на осуществление полномочий по осуществлению внешнего муниципального финансового контроля</t>
  </si>
  <si>
    <t xml:space="preserve">911 0106 9090165280 000 </t>
  </si>
  <si>
    <t xml:space="preserve">911 0106 9090165280 500 </t>
  </si>
  <si>
    <t xml:space="preserve">911 0106 9090165280 540 </t>
  </si>
  <si>
    <t xml:space="preserve">911 0113 0000000000 000 </t>
  </si>
  <si>
    <t xml:space="preserve">911 0113 9000000000 000 </t>
  </si>
  <si>
    <t xml:space="preserve">911 0113 9090000000 000 </t>
  </si>
  <si>
    <t xml:space="preserve">911 0113 9090100000 000 </t>
  </si>
  <si>
    <t>Уплата взносов и иных платежей</t>
  </si>
  <si>
    <t xml:space="preserve">911 0113 9090197150 000 </t>
  </si>
  <si>
    <t xml:space="preserve">911 0113 9090197150 800 </t>
  </si>
  <si>
    <t xml:space="preserve">911 0113 9090197150 850 </t>
  </si>
  <si>
    <t xml:space="preserve">911 0113 9090197150 853 </t>
  </si>
  <si>
    <t xml:space="preserve">x                    </t>
  </si>
  <si>
    <t>Бюджет Светогорского городского поселени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</si>
</sst>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\.mm\.yyyy"/>
    <numFmt numFmtId="165" formatCode="#,##0.00_ ;\-#,##0.00"/>
    <numFmt numFmtId="166" formatCode="?"/>
  </numFmts>
  <fonts count="15" x14ac:knownFonts="1">
    <font>
      <sz val="11"/>
      <name val="Calibri"/>
      <family val="2"/>
      <scheme val="minor"/>
    </font>
    <font>
      <sz val="10"/>
      <color rgb="FF000000"/>
      <name val="Times New Roman"/>
    </font>
    <font>
      <b/>
      <sz val="11"/>
      <color rgb="FF000000"/>
      <name val="Times New Roman"/>
    </font>
    <font>
      <sz val="8"/>
      <color rgb="FF000000"/>
      <name val="Times New Roman"/>
    </font>
    <font>
      <sz val="12"/>
      <color rgb="FF000000"/>
      <name val="Times New Roman"/>
    </font>
    <font>
      <b/>
      <sz val="10"/>
      <color rgb="FF000000"/>
      <name val="Times New Roman"/>
    </font>
    <font>
      <sz val="11"/>
      <color rgb="FF000000"/>
      <name val="Calibri"/>
      <scheme val="minor"/>
    </font>
    <font>
      <sz val="9"/>
      <color rgb="FF000000"/>
      <name val="Times New Roman"/>
    </font>
    <font>
      <sz val="6"/>
      <color rgb="FF000000"/>
      <name val="Times New Roman"/>
    </font>
    <font>
      <sz val="11"/>
      <color rgb="FF000000"/>
      <name val="Calibri"/>
      <scheme val="minor"/>
    </font>
    <font>
      <sz val="10"/>
      <color rgb="FF000000"/>
      <name val="Times New Roman"/>
    </font>
    <font>
      <sz val="11"/>
      <name val="Calibri"/>
      <family val="2"/>
      <scheme val="minor"/>
    </font>
    <font>
      <b/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0C0C0"/>
      </patternFill>
    </fill>
  </fills>
  <borders count="53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30">
    <xf numFmtId="0" fontId="0" fillId="0" borderId="0"/>
    <xf numFmtId="0" fontId="1" fillId="0" borderId="1"/>
    <xf numFmtId="0" fontId="2" fillId="0" borderId="1">
      <alignment horizontal="center"/>
    </xf>
    <xf numFmtId="0" fontId="3" fillId="0" borderId="2">
      <alignment horizontal="center"/>
    </xf>
    <xf numFmtId="0" fontId="4" fillId="0" borderId="1">
      <alignment horizontal="right"/>
    </xf>
    <xf numFmtId="0" fontId="2" fillId="0" borderId="1"/>
    <xf numFmtId="0" fontId="5" fillId="0" borderId="1"/>
    <xf numFmtId="0" fontId="5" fillId="0" borderId="3"/>
    <xf numFmtId="0" fontId="3" fillId="0" borderId="4">
      <alignment horizontal="center"/>
    </xf>
    <xf numFmtId="0" fontId="4" fillId="0" borderId="5">
      <alignment horizontal="right"/>
    </xf>
    <xf numFmtId="0" fontId="3" fillId="0" borderId="1"/>
    <xf numFmtId="0" fontId="3" fillId="0" borderId="6">
      <alignment horizontal="right"/>
    </xf>
    <xf numFmtId="49" fontId="3" fillId="0" borderId="7">
      <alignment horizontal="center"/>
    </xf>
    <xf numFmtId="0" fontId="4" fillId="0" borderId="8">
      <alignment horizontal="right"/>
    </xf>
    <xf numFmtId="0" fontId="6" fillId="0" borderId="1"/>
    <xf numFmtId="164" fontId="3" fillId="0" borderId="9">
      <alignment horizontal="center"/>
    </xf>
    <xf numFmtId="0" fontId="3" fillId="0" borderId="1">
      <alignment horizontal="left"/>
    </xf>
    <xf numFmtId="49" fontId="3" fillId="0" borderId="1"/>
    <xf numFmtId="49" fontId="3" fillId="0" borderId="6">
      <alignment horizontal="right" vertical="center"/>
    </xf>
    <xf numFmtId="49" fontId="3" fillId="0" borderId="9">
      <alignment horizontal="center" vertical="center"/>
    </xf>
    <xf numFmtId="0" fontId="3" fillId="0" borderId="2">
      <alignment horizontal="left" wrapText="1"/>
    </xf>
    <xf numFmtId="49" fontId="3" fillId="0" borderId="9">
      <alignment horizontal="center"/>
    </xf>
    <xf numFmtId="0" fontId="3" fillId="0" borderId="10">
      <alignment horizontal="left" wrapText="1"/>
    </xf>
    <xf numFmtId="49" fontId="3" fillId="0" borderId="6">
      <alignment horizontal="right"/>
    </xf>
    <xf numFmtId="0" fontId="3" fillId="0" borderId="11">
      <alignment horizontal="left"/>
    </xf>
    <xf numFmtId="49" fontId="3" fillId="0" borderId="11"/>
    <xf numFmtId="49" fontId="3" fillId="0" borderId="6"/>
    <xf numFmtId="49" fontId="3" fillId="0" borderId="12">
      <alignment horizontal="center"/>
    </xf>
    <xf numFmtId="0" fontId="2" fillId="0" borderId="2">
      <alignment horizontal="center"/>
    </xf>
    <xf numFmtId="0" fontId="3" fillId="0" borderId="13">
      <alignment horizontal="center" vertical="top" wrapText="1"/>
    </xf>
    <xf numFmtId="49" fontId="3" fillId="0" borderId="13">
      <alignment horizontal="center" vertical="top" wrapText="1"/>
    </xf>
    <xf numFmtId="0" fontId="1" fillId="0" borderId="14"/>
    <xf numFmtId="0" fontId="1" fillId="0" borderId="5"/>
    <xf numFmtId="0" fontId="3" fillId="0" borderId="13">
      <alignment horizontal="center" vertical="center"/>
    </xf>
    <xf numFmtId="0" fontId="3" fillId="0" borderId="4">
      <alignment horizontal="center" vertical="center"/>
    </xf>
    <xf numFmtId="49" fontId="3" fillId="0" borderId="4">
      <alignment horizontal="center" vertical="center"/>
    </xf>
    <xf numFmtId="0" fontId="3" fillId="0" borderId="15">
      <alignment horizontal="left" wrapText="1"/>
    </xf>
    <xf numFmtId="49" fontId="3" fillId="0" borderId="16">
      <alignment horizontal="center" wrapText="1"/>
    </xf>
    <xf numFmtId="49" fontId="3" fillId="0" borderId="17">
      <alignment horizontal="center"/>
    </xf>
    <xf numFmtId="4" fontId="3" fillId="0" borderId="17">
      <alignment horizontal="right" shrinkToFit="1"/>
    </xf>
    <xf numFmtId="0" fontId="3" fillId="0" borderId="18">
      <alignment horizontal="left" wrapText="1"/>
    </xf>
    <xf numFmtId="49" fontId="3" fillId="0" borderId="19">
      <alignment horizontal="center" shrinkToFit="1"/>
    </xf>
    <xf numFmtId="49" fontId="3" fillId="0" borderId="20">
      <alignment horizontal="center"/>
    </xf>
    <xf numFmtId="4" fontId="3" fillId="0" borderId="20">
      <alignment horizontal="right" shrinkToFit="1"/>
    </xf>
    <xf numFmtId="0" fontId="3" fillId="0" borderId="21">
      <alignment horizontal="left" wrapText="1" indent="2"/>
    </xf>
    <xf numFmtId="49" fontId="3" fillId="0" borderId="22">
      <alignment horizontal="center" shrinkToFit="1"/>
    </xf>
    <xf numFmtId="49" fontId="3" fillId="0" borderId="23">
      <alignment horizontal="center"/>
    </xf>
    <xf numFmtId="4" fontId="3" fillId="0" borderId="23">
      <alignment horizontal="right" shrinkToFit="1"/>
    </xf>
    <xf numFmtId="49" fontId="3" fillId="0" borderId="1">
      <alignment horizontal="right"/>
    </xf>
    <xf numFmtId="0" fontId="2" fillId="0" borderId="5">
      <alignment horizontal="center"/>
    </xf>
    <xf numFmtId="0" fontId="3" fillId="0" borderId="4">
      <alignment horizontal="center" vertical="center" shrinkToFit="1"/>
    </xf>
    <xf numFmtId="49" fontId="3" fillId="0" borderId="4">
      <alignment horizontal="center" vertical="center" shrinkToFit="1"/>
    </xf>
    <xf numFmtId="49" fontId="1" fillId="0" borderId="5"/>
    <xf numFmtId="0" fontId="3" fillId="0" borderId="16">
      <alignment horizontal="center" shrinkToFit="1"/>
    </xf>
    <xf numFmtId="4" fontId="3" fillId="0" borderId="24">
      <alignment horizontal="right" shrinkToFit="1"/>
    </xf>
    <xf numFmtId="49" fontId="1" fillId="0" borderId="8"/>
    <xf numFmtId="0" fontId="3" fillId="0" borderId="19">
      <alignment horizontal="center" shrinkToFit="1"/>
    </xf>
    <xf numFmtId="165" fontId="3" fillId="0" borderId="20">
      <alignment horizontal="right" shrinkToFit="1"/>
    </xf>
    <xf numFmtId="165" fontId="3" fillId="0" borderId="25">
      <alignment horizontal="right" shrinkToFit="1"/>
    </xf>
    <xf numFmtId="0" fontId="3" fillId="0" borderId="26">
      <alignment horizontal="left" wrapText="1"/>
    </xf>
    <xf numFmtId="49" fontId="3" fillId="0" borderId="22">
      <alignment horizontal="center" wrapText="1"/>
    </xf>
    <xf numFmtId="49" fontId="3" fillId="0" borderId="23">
      <alignment horizontal="center" wrapText="1"/>
    </xf>
    <xf numFmtId="4" fontId="3" fillId="0" borderId="23">
      <alignment horizontal="right" wrapText="1"/>
    </xf>
    <xf numFmtId="4" fontId="3" fillId="0" borderId="21">
      <alignment horizontal="right" wrapText="1"/>
    </xf>
    <xf numFmtId="0" fontId="1" fillId="0" borderId="8">
      <alignment wrapText="1"/>
    </xf>
    <xf numFmtId="0" fontId="3" fillId="0" borderId="27">
      <alignment horizontal="left" wrapText="1"/>
    </xf>
    <xf numFmtId="49" fontId="3" fillId="0" borderId="28">
      <alignment horizontal="center" shrinkToFit="1"/>
    </xf>
    <xf numFmtId="49" fontId="3" fillId="0" borderId="29">
      <alignment horizontal="center"/>
    </xf>
    <xf numFmtId="4" fontId="3" fillId="0" borderId="29">
      <alignment horizontal="right" shrinkToFit="1"/>
    </xf>
    <xf numFmtId="49" fontId="3" fillId="0" borderId="30">
      <alignment horizontal="center"/>
    </xf>
    <xf numFmtId="0" fontId="1" fillId="0" borderId="8"/>
    <xf numFmtId="0" fontId="6" fillId="0" borderId="11"/>
    <xf numFmtId="0" fontId="6" fillId="0" borderId="31"/>
    <xf numFmtId="0" fontId="3" fillId="0" borderId="1">
      <alignment wrapText="1"/>
    </xf>
    <xf numFmtId="49" fontId="3" fillId="0" borderId="1">
      <alignment wrapText="1"/>
    </xf>
    <xf numFmtId="49" fontId="3" fillId="0" borderId="1">
      <alignment horizontal="center"/>
    </xf>
    <xf numFmtId="49" fontId="7" fillId="0" borderId="1"/>
    <xf numFmtId="0" fontId="3" fillId="0" borderId="2">
      <alignment horizontal="left"/>
    </xf>
    <xf numFmtId="49" fontId="3" fillId="0" borderId="2">
      <alignment horizontal="left"/>
    </xf>
    <xf numFmtId="0" fontId="3" fillId="0" borderId="2">
      <alignment horizontal="center" shrinkToFit="1"/>
    </xf>
    <xf numFmtId="49" fontId="3" fillId="0" borderId="2">
      <alignment horizontal="center" vertical="center" shrinkToFit="1"/>
    </xf>
    <xf numFmtId="49" fontId="1" fillId="0" borderId="2">
      <alignment shrinkToFit="1"/>
    </xf>
    <xf numFmtId="49" fontId="3" fillId="0" borderId="2">
      <alignment horizontal="right"/>
    </xf>
    <xf numFmtId="0" fontId="3" fillId="0" borderId="16">
      <alignment horizontal="center" vertical="center" shrinkToFit="1"/>
    </xf>
    <xf numFmtId="49" fontId="3" fillId="0" borderId="17">
      <alignment horizontal="center" vertical="center"/>
    </xf>
    <xf numFmtId="0" fontId="3" fillId="0" borderId="15">
      <alignment horizontal="left" wrapText="1" indent="2"/>
    </xf>
    <xf numFmtId="0" fontId="3" fillId="0" borderId="32">
      <alignment horizontal="center" vertical="center" shrinkToFit="1"/>
    </xf>
    <xf numFmtId="49" fontId="3" fillId="0" borderId="13">
      <alignment horizontal="center" vertical="center"/>
    </xf>
    <xf numFmtId="165" fontId="3" fillId="0" borderId="13">
      <alignment horizontal="right" vertical="center" shrinkToFit="1"/>
    </xf>
    <xf numFmtId="165" fontId="3" fillId="0" borderId="27">
      <alignment horizontal="right" vertical="center" shrinkToFit="1"/>
    </xf>
    <xf numFmtId="0" fontId="3" fillId="0" borderId="33">
      <alignment horizontal="left" wrapText="1"/>
    </xf>
    <xf numFmtId="4" fontId="3" fillId="0" borderId="13">
      <alignment horizontal="right" shrinkToFit="1"/>
    </xf>
    <xf numFmtId="4" fontId="3" fillId="0" borderId="27">
      <alignment horizontal="right" shrinkToFit="1"/>
    </xf>
    <xf numFmtId="0" fontId="3" fillId="0" borderId="18">
      <alignment horizontal="left" wrapText="1" indent="2"/>
    </xf>
    <xf numFmtId="0" fontId="3" fillId="0" borderId="27">
      <alignment wrapText="1"/>
    </xf>
    <xf numFmtId="0" fontId="3" fillId="0" borderId="27"/>
    <xf numFmtId="0" fontId="3" fillId="2" borderId="27">
      <alignment wrapText="1"/>
    </xf>
    <xf numFmtId="0" fontId="3" fillId="2" borderId="26">
      <alignment horizontal="left" wrapText="1"/>
    </xf>
    <xf numFmtId="49" fontId="3" fillId="0" borderId="27">
      <alignment horizontal="center" shrinkToFit="1"/>
    </xf>
    <xf numFmtId="49" fontId="3" fillId="0" borderId="13">
      <alignment horizontal="center" vertical="center" shrinkToFit="1"/>
    </xf>
    <xf numFmtId="0" fontId="1" fillId="0" borderId="11">
      <alignment horizontal="left"/>
    </xf>
    <xf numFmtId="0" fontId="1" fillId="0" borderId="31">
      <alignment horizontal="left" wrapText="1"/>
    </xf>
    <xf numFmtId="0" fontId="1" fillId="0" borderId="31">
      <alignment horizontal="left"/>
    </xf>
    <xf numFmtId="0" fontId="3" fillId="0" borderId="31"/>
    <xf numFmtId="49" fontId="1" fillId="0" borderId="31"/>
    <xf numFmtId="0" fontId="1" fillId="0" borderId="1">
      <alignment horizontal="left"/>
    </xf>
    <xf numFmtId="0" fontId="1" fillId="0" borderId="1">
      <alignment horizontal="left" wrapText="1"/>
    </xf>
    <xf numFmtId="49" fontId="1" fillId="0" borderId="1"/>
    <xf numFmtId="0" fontId="3" fillId="0" borderId="1">
      <alignment horizontal="center" wrapText="1"/>
    </xf>
    <xf numFmtId="0" fontId="3" fillId="0" borderId="2">
      <alignment horizontal="center" wrapText="1"/>
    </xf>
    <xf numFmtId="0" fontId="8" fillId="0" borderId="1">
      <alignment horizontal="center"/>
    </xf>
    <xf numFmtId="0" fontId="8" fillId="0" borderId="11">
      <alignment horizontal="center"/>
    </xf>
    <xf numFmtId="0" fontId="1" fillId="0" borderId="1">
      <alignment horizontal="center"/>
    </xf>
    <xf numFmtId="0" fontId="7" fillId="0" borderId="1">
      <alignment horizontal="left"/>
    </xf>
    <xf numFmtId="49" fontId="3" fillId="0" borderId="1">
      <alignment horizontal="left"/>
    </xf>
    <xf numFmtId="49" fontId="3" fillId="0" borderId="1">
      <alignment horizontal="center" wrapText="1"/>
    </xf>
    <xf numFmtId="0" fontId="3" fillId="0" borderId="1">
      <alignment horizontal="center"/>
    </xf>
    <xf numFmtId="0" fontId="3" fillId="0" borderId="1"/>
    <xf numFmtId="0" fontId="6" fillId="0" borderId="2"/>
    <xf numFmtId="0" fontId="1" fillId="0" borderId="2"/>
    <xf numFmtId="0" fontId="1" fillId="0" borderId="13">
      <alignment horizontal="left" wrapText="1"/>
    </xf>
    <xf numFmtId="0" fontId="1" fillId="0" borderId="11"/>
    <xf numFmtId="0" fontId="11" fillId="0" borderId="0"/>
    <xf numFmtId="0" fontId="11" fillId="0" borderId="0"/>
    <xf numFmtId="0" fontId="11" fillId="0" borderId="0"/>
    <xf numFmtId="0" fontId="9" fillId="0" borderId="1"/>
    <xf numFmtId="0" fontId="9" fillId="0" borderId="1"/>
    <xf numFmtId="0" fontId="10" fillId="3" borderId="1"/>
    <xf numFmtId="0" fontId="9" fillId="0" borderId="1"/>
    <xf numFmtId="0" fontId="1" fillId="0" borderId="13">
      <alignment horizontal="left"/>
    </xf>
  </cellStyleXfs>
  <cellXfs count="127">
    <xf numFmtId="0" fontId="0" fillId="0" borderId="0" xfId="0"/>
    <xf numFmtId="0" fontId="0" fillId="0" borderId="0" xfId="0" applyProtection="1">
      <protection locked="0"/>
    </xf>
    <xf numFmtId="0" fontId="1" fillId="0" borderId="1" xfId="1" applyNumberFormat="1" applyProtection="1"/>
    <xf numFmtId="0" fontId="2" fillId="0" borderId="1" xfId="2" applyNumberFormat="1" applyProtection="1">
      <alignment horizontal="center"/>
    </xf>
    <xf numFmtId="0" fontId="3" fillId="0" borderId="2" xfId="3" applyNumberFormat="1" applyProtection="1">
      <alignment horizontal="center"/>
    </xf>
    <xf numFmtId="0" fontId="4" fillId="0" borderId="1" xfId="4" applyNumberFormat="1" applyProtection="1">
      <alignment horizontal="right"/>
    </xf>
    <xf numFmtId="0" fontId="2" fillId="0" borderId="1" xfId="5" applyNumberFormat="1" applyProtection="1"/>
    <xf numFmtId="0" fontId="5" fillId="0" borderId="1" xfId="6" applyNumberFormat="1" applyProtection="1"/>
    <xf numFmtId="0" fontId="5" fillId="0" borderId="3" xfId="7" applyNumberFormat="1" applyProtection="1"/>
    <xf numFmtId="0" fontId="3" fillId="0" borderId="4" xfId="8" applyNumberFormat="1" applyProtection="1">
      <alignment horizontal="center"/>
    </xf>
    <xf numFmtId="0" fontId="4" fillId="0" borderId="5" xfId="9" applyNumberFormat="1" applyProtection="1">
      <alignment horizontal="right"/>
    </xf>
    <xf numFmtId="0" fontId="3" fillId="0" borderId="1" xfId="10" applyNumberFormat="1" applyProtection="1"/>
    <xf numFmtId="0" fontId="3" fillId="0" borderId="6" xfId="11" applyNumberFormat="1" applyProtection="1">
      <alignment horizontal="right"/>
    </xf>
    <xf numFmtId="49" fontId="3" fillId="0" borderId="7" xfId="12" applyNumberFormat="1" applyProtection="1">
      <alignment horizontal="center"/>
    </xf>
    <xf numFmtId="0" fontId="4" fillId="0" borderId="8" xfId="13" applyNumberFormat="1" applyProtection="1">
      <alignment horizontal="right"/>
    </xf>
    <xf numFmtId="0" fontId="6" fillId="0" borderId="1" xfId="14" applyNumberFormat="1" applyProtection="1"/>
    <xf numFmtId="164" fontId="3" fillId="0" borderId="9" xfId="15" applyNumberFormat="1" applyProtection="1">
      <alignment horizontal="center"/>
    </xf>
    <xf numFmtId="0" fontId="3" fillId="0" borderId="1" xfId="16" applyNumberFormat="1" applyProtection="1">
      <alignment horizontal="left"/>
    </xf>
    <xf numFmtId="49" fontId="3" fillId="0" borderId="1" xfId="17" applyNumberFormat="1" applyProtection="1"/>
    <xf numFmtId="49" fontId="3" fillId="0" borderId="6" xfId="18" applyNumberFormat="1" applyProtection="1">
      <alignment horizontal="right" vertical="center"/>
    </xf>
    <xf numFmtId="49" fontId="3" fillId="0" borderId="9" xfId="19" applyNumberFormat="1" applyProtection="1">
      <alignment horizontal="center" vertical="center"/>
    </xf>
    <xf numFmtId="49" fontId="3" fillId="0" borderId="9" xfId="21" applyNumberFormat="1" applyProtection="1">
      <alignment horizontal="center"/>
    </xf>
    <xf numFmtId="49" fontId="3" fillId="0" borderId="6" xfId="23" applyNumberFormat="1" applyProtection="1">
      <alignment horizontal="right"/>
    </xf>
    <xf numFmtId="0" fontId="3" fillId="0" borderId="11" xfId="24" applyNumberFormat="1" applyProtection="1">
      <alignment horizontal="left"/>
    </xf>
    <xf numFmtId="49" fontId="3" fillId="0" borderId="11" xfId="25" applyNumberFormat="1" applyProtection="1"/>
    <xf numFmtId="49" fontId="3" fillId="0" borderId="6" xfId="26" applyNumberFormat="1" applyProtection="1"/>
    <xf numFmtId="49" fontId="3" fillId="0" borderId="12" xfId="27" applyNumberFormat="1" applyProtection="1">
      <alignment horizontal="center"/>
    </xf>
    <xf numFmtId="0" fontId="2" fillId="0" borderId="2" xfId="28" applyNumberFormat="1" applyProtection="1">
      <alignment horizontal="center"/>
    </xf>
    <xf numFmtId="0" fontId="1" fillId="0" borderId="14" xfId="31" applyNumberFormat="1" applyProtection="1"/>
    <xf numFmtId="0" fontId="1" fillId="0" borderId="5" xfId="32" applyNumberFormat="1" applyProtection="1"/>
    <xf numFmtId="0" fontId="3" fillId="0" borderId="13" xfId="33" applyNumberFormat="1" applyProtection="1">
      <alignment horizontal="center" vertical="center"/>
    </xf>
    <xf numFmtId="0" fontId="3" fillId="0" borderId="4" xfId="34" applyNumberFormat="1" applyProtection="1">
      <alignment horizontal="center" vertical="center"/>
    </xf>
    <xf numFmtId="49" fontId="3" fillId="0" borderId="4" xfId="35" applyNumberFormat="1" applyProtection="1">
      <alignment horizontal="center" vertical="center"/>
    </xf>
    <xf numFmtId="0" fontId="3" fillId="0" borderId="15" xfId="36" applyNumberFormat="1" applyProtection="1">
      <alignment horizontal="left" wrapText="1"/>
    </xf>
    <xf numFmtId="49" fontId="3" fillId="0" borderId="16" xfId="37" applyNumberFormat="1" applyProtection="1">
      <alignment horizontal="center" wrapText="1"/>
    </xf>
    <xf numFmtId="49" fontId="3" fillId="0" borderId="17" xfId="38" applyNumberFormat="1" applyProtection="1">
      <alignment horizontal="center"/>
    </xf>
    <xf numFmtId="4" fontId="3" fillId="0" borderId="17" xfId="39" applyNumberFormat="1" applyProtection="1">
      <alignment horizontal="right" shrinkToFit="1"/>
    </xf>
    <xf numFmtId="0" fontId="3" fillId="0" borderId="18" xfId="40" applyNumberFormat="1" applyProtection="1">
      <alignment horizontal="left" wrapText="1"/>
    </xf>
    <xf numFmtId="49" fontId="3" fillId="0" borderId="19" xfId="41" applyNumberFormat="1" applyProtection="1">
      <alignment horizontal="center" shrinkToFit="1"/>
    </xf>
    <xf numFmtId="49" fontId="3" fillId="0" borderId="20" xfId="42" applyNumberFormat="1" applyProtection="1">
      <alignment horizontal="center"/>
    </xf>
    <xf numFmtId="4" fontId="3" fillId="0" borderId="20" xfId="43" applyNumberFormat="1" applyProtection="1">
      <alignment horizontal="right" shrinkToFit="1"/>
    </xf>
    <xf numFmtId="0" fontId="3" fillId="0" borderId="21" xfId="44" applyNumberFormat="1" applyProtection="1">
      <alignment horizontal="left" wrapText="1" indent="2"/>
    </xf>
    <xf numFmtId="49" fontId="3" fillId="0" borderId="22" xfId="45" applyNumberFormat="1" applyProtection="1">
      <alignment horizontal="center" shrinkToFit="1"/>
    </xf>
    <xf numFmtId="49" fontId="3" fillId="0" borderId="23" xfId="46" applyNumberFormat="1" applyProtection="1">
      <alignment horizontal="center"/>
    </xf>
    <xf numFmtId="4" fontId="3" fillId="0" borderId="23" xfId="47" applyNumberFormat="1" applyProtection="1">
      <alignment horizontal="right" shrinkToFit="1"/>
    </xf>
    <xf numFmtId="49" fontId="3" fillId="0" borderId="1" xfId="48" applyNumberFormat="1" applyProtection="1">
      <alignment horizontal="right"/>
    </xf>
    <xf numFmtId="0" fontId="2" fillId="0" borderId="5" xfId="49" applyNumberFormat="1" applyProtection="1">
      <alignment horizontal="center"/>
    </xf>
    <xf numFmtId="0" fontId="3" fillId="0" borderId="4" xfId="50" applyNumberFormat="1" applyProtection="1">
      <alignment horizontal="center" vertical="center" shrinkToFit="1"/>
    </xf>
    <xf numFmtId="49" fontId="3" fillId="0" borderId="4" xfId="51" applyNumberFormat="1" applyProtection="1">
      <alignment horizontal="center" vertical="center" shrinkToFit="1"/>
    </xf>
    <xf numFmtId="49" fontId="1" fillId="0" borderId="5" xfId="52" applyNumberFormat="1" applyProtection="1"/>
    <xf numFmtId="4" fontId="3" fillId="0" borderId="24" xfId="54" applyNumberFormat="1" applyProtection="1">
      <alignment horizontal="right" shrinkToFit="1"/>
    </xf>
    <xf numFmtId="49" fontId="1" fillId="0" borderId="8" xfId="55" applyNumberFormat="1" applyProtection="1"/>
    <xf numFmtId="0" fontId="3" fillId="0" borderId="26" xfId="59" applyNumberFormat="1" applyProtection="1">
      <alignment horizontal="left" wrapText="1"/>
    </xf>
    <xf numFmtId="0" fontId="1" fillId="0" borderId="8" xfId="64" applyNumberFormat="1" applyProtection="1">
      <alignment wrapText="1"/>
    </xf>
    <xf numFmtId="0" fontId="3" fillId="0" borderId="27" xfId="65" applyNumberFormat="1" applyProtection="1">
      <alignment horizontal="left" wrapText="1"/>
    </xf>
    <xf numFmtId="0" fontId="1" fillId="0" borderId="8" xfId="70" applyNumberFormat="1" applyProtection="1"/>
    <xf numFmtId="0" fontId="3" fillId="0" borderId="1" xfId="73" applyNumberFormat="1" applyProtection="1">
      <alignment wrapText="1"/>
    </xf>
    <xf numFmtId="49" fontId="3" fillId="0" borderId="1" xfId="74" applyNumberFormat="1" applyProtection="1">
      <alignment wrapText="1"/>
    </xf>
    <xf numFmtId="49" fontId="3" fillId="0" borderId="1" xfId="75" applyNumberFormat="1" applyProtection="1">
      <alignment horizontal="center"/>
    </xf>
    <xf numFmtId="49" fontId="7" fillId="0" borderId="1" xfId="76" applyNumberFormat="1" applyProtection="1"/>
    <xf numFmtId="0" fontId="3" fillId="0" borderId="2" xfId="77" applyNumberFormat="1" applyProtection="1">
      <alignment horizontal="left"/>
    </xf>
    <xf numFmtId="49" fontId="3" fillId="0" borderId="2" xfId="78" applyNumberFormat="1" applyProtection="1">
      <alignment horizontal="left"/>
    </xf>
    <xf numFmtId="0" fontId="3" fillId="0" borderId="2" xfId="79" applyNumberFormat="1" applyProtection="1">
      <alignment horizontal="center" shrinkToFit="1"/>
    </xf>
    <xf numFmtId="49" fontId="3" fillId="0" borderId="2" xfId="80" applyNumberFormat="1" applyProtection="1">
      <alignment horizontal="center" vertical="center" shrinkToFit="1"/>
    </xf>
    <xf numFmtId="49" fontId="1" fillId="0" borderId="2" xfId="81" applyNumberFormat="1" applyProtection="1">
      <alignment shrinkToFit="1"/>
    </xf>
    <xf numFmtId="49" fontId="3" fillId="0" borderId="2" xfId="82" applyNumberFormat="1" applyProtection="1">
      <alignment horizontal="right"/>
    </xf>
    <xf numFmtId="0" fontId="3" fillId="0" borderId="16" xfId="83" applyNumberFormat="1" applyProtection="1">
      <alignment horizontal="center" vertical="center" shrinkToFit="1"/>
    </xf>
    <xf numFmtId="49" fontId="3" fillId="0" borderId="17" xfId="84" applyNumberFormat="1" applyProtection="1">
      <alignment horizontal="center" vertical="center"/>
    </xf>
    <xf numFmtId="0" fontId="3" fillId="0" borderId="15" xfId="85" applyNumberFormat="1" applyProtection="1">
      <alignment horizontal="left" wrapText="1" indent="2"/>
    </xf>
    <xf numFmtId="0" fontId="3" fillId="0" borderId="32" xfId="86" applyNumberFormat="1" applyProtection="1">
      <alignment horizontal="center" vertical="center" shrinkToFit="1"/>
    </xf>
    <xf numFmtId="49" fontId="3" fillId="0" borderId="13" xfId="87" applyNumberFormat="1" applyProtection="1">
      <alignment horizontal="center" vertical="center"/>
    </xf>
    <xf numFmtId="165" fontId="3" fillId="0" borderId="13" xfId="88" applyNumberFormat="1" applyProtection="1">
      <alignment horizontal="right" vertical="center" shrinkToFit="1"/>
    </xf>
    <xf numFmtId="165" fontId="3" fillId="0" borderId="27" xfId="89" applyNumberFormat="1" applyProtection="1">
      <alignment horizontal="right" vertical="center" shrinkToFit="1"/>
    </xf>
    <xf numFmtId="0" fontId="3" fillId="0" borderId="33" xfId="90" applyNumberFormat="1" applyProtection="1">
      <alignment horizontal="left" wrapText="1"/>
    </xf>
    <xf numFmtId="4" fontId="3" fillId="0" borderId="13" xfId="91" applyNumberFormat="1" applyProtection="1">
      <alignment horizontal="right" shrinkToFit="1"/>
    </xf>
    <xf numFmtId="4" fontId="3" fillId="0" borderId="27" xfId="92" applyNumberFormat="1" applyProtection="1">
      <alignment horizontal="right" shrinkToFit="1"/>
    </xf>
    <xf numFmtId="0" fontId="3" fillId="0" borderId="18" xfId="93" applyNumberFormat="1" applyProtection="1">
      <alignment horizontal="left" wrapText="1" indent="2"/>
    </xf>
    <xf numFmtId="0" fontId="3" fillId="0" borderId="27" xfId="94" applyNumberFormat="1" applyProtection="1">
      <alignment wrapText="1"/>
    </xf>
    <xf numFmtId="0" fontId="3" fillId="0" borderId="27" xfId="95" applyNumberFormat="1" applyProtection="1"/>
    <xf numFmtId="0" fontId="3" fillId="2" borderId="27" xfId="96" applyNumberFormat="1" applyProtection="1">
      <alignment wrapText="1"/>
    </xf>
    <xf numFmtId="0" fontId="3" fillId="2" borderId="26" xfId="97" applyNumberFormat="1" applyProtection="1">
      <alignment horizontal="left" wrapText="1"/>
    </xf>
    <xf numFmtId="49" fontId="3" fillId="0" borderId="27" xfId="98" applyNumberFormat="1" applyProtection="1">
      <alignment horizontal="center" shrinkToFit="1"/>
    </xf>
    <xf numFmtId="49" fontId="3" fillId="0" borderId="13" xfId="99" applyNumberFormat="1" applyProtection="1">
      <alignment horizontal="center" vertical="center" shrinkToFit="1"/>
    </xf>
    <xf numFmtId="0" fontId="1" fillId="0" borderId="11" xfId="100" applyNumberFormat="1" applyProtection="1">
      <alignment horizontal="left"/>
    </xf>
    <xf numFmtId="0" fontId="1" fillId="0" borderId="31" xfId="101" applyNumberFormat="1" applyProtection="1">
      <alignment horizontal="left" wrapText="1"/>
    </xf>
    <xf numFmtId="0" fontId="1" fillId="0" borderId="31" xfId="102" applyNumberFormat="1" applyProtection="1">
      <alignment horizontal="left"/>
    </xf>
    <xf numFmtId="0" fontId="3" fillId="0" borderId="31" xfId="103" applyNumberFormat="1" applyProtection="1"/>
    <xf numFmtId="49" fontId="1" fillId="0" borderId="31" xfId="104" applyNumberFormat="1" applyProtection="1"/>
    <xf numFmtId="0" fontId="1" fillId="0" borderId="1" xfId="105" applyNumberFormat="1" applyProtection="1">
      <alignment horizontal="left"/>
    </xf>
    <xf numFmtId="0" fontId="1" fillId="0" borderId="1" xfId="106" applyNumberFormat="1" applyProtection="1">
      <alignment horizontal="left" wrapText="1"/>
    </xf>
    <xf numFmtId="49" fontId="1" fillId="0" borderId="1" xfId="107" applyNumberFormat="1" applyProtection="1"/>
    <xf numFmtId="49" fontId="12" fillId="0" borderId="34" xfId="0" applyNumberFormat="1" applyFont="1" applyFill="1" applyBorder="1" applyAlignment="1">
      <alignment horizontal="left" wrapText="1"/>
    </xf>
    <xf numFmtId="49" fontId="12" fillId="0" borderId="35" xfId="0" applyNumberFormat="1" applyFont="1" applyFill="1" applyBorder="1" applyAlignment="1">
      <alignment horizontal="center" wrapText="1"/>
    </xf>
    <xf numFmtId="49" fontId="12" fillId="0" borderId="36" xfId="0" applyNumberFormat="1" applyFont="1" applyFill="1" applyBorder="1" applyAlignment="1">
      <alignment horizontal="center"/>
    </xf>
    <xf numFmtId="4" fontId="12" fillId="0" borderId="37" xfId="0" applyNumberFormat="1" applyFont="1" applyFill="1" applyBorder="1" applyAlignment="1">
      <alignment horizontal="right"/>
    </xf>
    <xf numFmtId="4" fontId="12" fillId="0" borderId="36" xfId="0" applyNumberFormat="1" applyFont="1" applyFill="1" applyBorder="1" applyAlignment="1">
      <alignment horizontal="right"/>
    </xf>
    <xf numFmtId="4" fontId="12" fillId="0" borderId="38" xfId="0" applyNumberFormat="1" applyFont="1" applyFill="1" applyBorder="1" applyAlignment="1">
      <alignment horizontal="right"/>
    </xf>
    <xf numFmtId="0" fontId="13" fillId="0" borderId="39" xfId="0" applyNumberFormat="1" applyFont="1" applyFill="1" applyBorder="1" applyAlignment="1"/>
    <xf numFmtId="0" fontId="14" fillId="0" borderId="40" xfId="0" applyNumberFormat="1" applyFont="1" applyFill="1" applyBorder="1" applyAlignment="1"/>
    <xf numFmtId="0" fontId="14" fillId="0" borderId="41" xfId="0" applyNumberFormat="1" applyFont="1" applyFill="1" applyBorder="1" applyAlignment="1">
      <alignment horizontal="center"/>
    </xf>
    <xf numFmtId="0" fontId="14" fillId="0" borderId="42" xfId="0" applyNumberFormat="1" applyFont="1" applyFill="1" applyBorder="1" applyAlignment="1">
      <alignment horizontal="right"/>
    </xf>
    <xf numFmtId="0" fontId="14" fillId="0" borderId="42" xfId="0" applyNumberFormat="1" applyFont="1" applyFill="1" applyBorder="1" applyAlignment="1"/>
    <xf numFmtId="0" fontId="14" fillId="0" borderId="43" xfId="0" applyNumberFormat="1" applyFont="1" applyFill="1" applyBorder="1" applyAlignment="1"/>
    <xf numFmtId="49" fontId="13" fillId="0" borderId="44" xfId="0" applyNumberFormat="1" applyFont="1" applyFill="1" applyBorder="1" applyAlignment="1">
      <alignment horizontal="left" wrapText="1"/>
    </xf>
    <xf numFmtId="49" fontId="13" fillId="0" borderId="45" xfId="0" applyNumberFormat="1" applyFont="1" applyFill="1" applyBorder="1" applyAlignment="1">
      <alignment horizontal="center" wrapText="1"/>
    </xf>
    <xf numFmtId="49" fontId="13" fillId="0" borderId="46" xfId="0" applyNumberFormat="1" applyFont="1" applyFill="1" applyBorder="1" applyAlignment="1">
      <alignment horizontal="center"/>
    </xf>
    <xf numFmtId="4" fontId="13" fillId="0" borderId="47" xfId="0" applyNumberFormat="1" applyFont="1" applyFill="1" applyBorder="1" applyAlignment="1">
      <alignment horizontal="right"/>
    </xf>
    <xf numFmtId="4" fontId="13" fillId="0" borderId="46" xfId="0" applyNumberFormat="1" applyFont="1" applyFill="1" applyBorder="1" applyAlignment="1">
      <alignment horizontal="right"/>
    </xf>
    <xf numFmtId="4" fontId="13" fillId="0" borderId="48" xfId="0" applyNumberFormat="1" applyFont="1" applyFill="1" applyBorder="1" applyAlignment="1">
      <alignment horizontal="right"/>
    </xf>
    <xf numFmtId="166" fontId="13" fillId="0" borderId="44" xfId="0" applyNumberFormat="1" applyFont="1" applyFill="1" applyBorder="1" applyAlignment="1">
      <alignment horizontal="left" wrapText="1"/>
    </xf>
    <xf numFmtId="49" fontId="13" fillId="0" borderId="48" xfId="0" applyNumberFormat="1" applyFont="1" applyFill="1" applyBorder="1" applyAlignment="1">
      <alignment horizontal="left" wrapText="1"/>
    </xf>
    <xf numFmtId="49" fontId="13" fillId="0" borderId="49" xfId="0" applyNumberFormat="1" applyFont="1" applyFill="1" applyBorder="1" applyAlignment="1">
      <alignment horizontal="center" wrapText="1"/>
    </xf>
    <xf numFmtId="49" fontId="13" fillId="0" borderId="50" xfId="0" applyNumberFormat="1" applyFont="1" applyFill="1" applyBorder="1" applyAlignment="1">
      <alignment horizontal="center"/>
    </xf>
    <xf numFmtId="4" fontId="13" fillId="0" borderId="51" xfId="0" applyNumberFormat="1" applyFont="1" applyFill="1" applyBorder="1" applyAlignment="1">
      <alignment horizontal="right"/>
    </xf>
    <xf numFmtId="4" fontId="13" fillId="0" borderId="52" xfId="0" applyNumberFormat="1" applyFont="1" applyFill="1" applyBorder="1" applyAlignment="1">
      <alignment horizontal="right"/>
    </xf>
    <xf numFmtId="0" fontId="2" fillId="0" borderId="1" xfId="2" applyNumberFormat="1" applyProtection="1">
      <alignment horizontal="center"/>
    </xf>
    <xf numFmtId="0" fontId="2" fillId="0" borderId="1" xfId="2">
      <alignment horizontal="center"/>
    </xf>
    <xf numFmtId="0" fontId="3" fillId="0" borderId="2" xfId="20" applyNumberFormat="1" applyProtection="1">
      <alignment horizontal="left" wrapText="1"/>
    </xf>
    <xf numFmtId="0" fontId="3" fillId="0" borderId="2" xfId="20">
      <alignment horizontal="left" wrapText="1"/>
    </xf>
    <xf numFmtId="0" fontId="3" fillId="0" borderId="10" xfId="22" applyNumberFormat="1" applyProtection="1">
      <alignment horizontal="left" wrapText="1"/>
    </xf>
    <xf numFmtId="0" fontId="3" fillId="0" borderId="10" xfId="22">
      <alignment horizontal="left" wrapText="1"/>
    </xf>
    <xf numFmtId="0" fontId="2" fillId="0" borderId="2" xfId="28" applyNumberFormat="1" applyProtection="1">
      <alignment horizontal="center"/>
    </xf>
    <xf numFmtId="0" fontId="2" fillId="0" borderId="2" xfId="28">
      <alignment horizontal="center"/>
    </xf>
    <xf numFmtId="0" fontId="3" fillId="0" borderId="13" xfId="29" applyNumberFormat="1" applyProtection="1">
      <alignment horizontal="center" vertical="top" wrapText="1"/>
    </xf>
    <xf numFmtId="0" fontId="3" fillId="0" borderId="13" xfId="29">
      <alignment horizontal="center" vertical="top" wrapText="1"/>
    </xf>
    <xf numFmtId="49" fontId="3" fillId="0" borderId="13" xfId="30" applyNumberFormat="1" applyProtection="1">
      <alignment horizontal="center" vertical="top" wrapText="1"/>
    </xf>
    <xf numFmtId="49" fontId="3" fillId="0" borderId="13" xfId="30">
      <alignment horizontal="center" vertical="top" wrapText="1"/>
    </xf>
  </cellXfs>
  <cellStyles count="130">
    <cellStyle name="br" xfId="124"/>
    <cellStyle name="col" xfId="123"/>
    <cellStyle name="st128" xfId="120"/>
    <cellStyle name="style0" xfId="125"/>
    <cellStyle name="td" xfId="126"/>
    <cellStyle name="tr" xfId="122"/>
    <cellStyle name="xl100" xfId="74"/>
    <cellStyle name="xl101" xfId="78"/>
    <cellStyle name="xl102" xfId="83"/>
    <cellStyle name="xl103" xfId="86"/>
    <cellStyle name="xl104" xfId="75"/>
    <cellStyle name="xl105" xfId="79"/>
    <cellStyle name="xl106" xfId="84"/>
    <cellStyle name="xl107" xfId="87"/>
    <cellStyle name="xl108" xfId="80"/>
    <cellStyle name="xl109" xfId="88"/>
    <cellStyle name="xl110" xfId="91"/>
    <cellStyle name="xl111" xfId="76"/>
    <cellStyle name="xl112" xfId="81"/>
    <cellStyle name="xl113" xfId="82"/>
    <cellStyle name="xl114" xfId="89"/>
    <cellStyle name="xl115" xfId="92"/>
    <cellStyle name="xl116" xfId="94"/>
    <cellStyle name="xl117" xfId="95"/>
    <cellStyle name="xl118" xfId="96"/>
    <cellStyle name="xl119" xfId="97"/>
    <cellStyle name="xl120" xfId="98"/>
    <cellStyle name="xl121" xfId="99"/>
    <cellStyle name="xl122" xfId="100"/>
    <cellStyle name="xl123" xfId="105"/>
    <cellStyle name="xl124" xfId="110"/>
    <cellStyle name="xl125" xfId="114"/>
    <cellStyle name="xl126" xfId="117"/>
    <cellStyle name="xl127" xfId="119"/>
    <cellStyle name="xl128" xfId="121"/>
    <cellStyle name="xl129" xfId="101"/>
    <cellStyle name="xl130" xfId="106"/>
    <cellStyle name="xl131" xfId="108"/>
    <cellStyle name="xl132" xfId="111"/>
    <cellStyle name="xl133" xfId="112"/>
    <cellStyle name="xl134" xfId="115"/>
    <cellStyle name="xl135" xfId="109"/>
    <cellStyle name="xl136" xfId="118"/>
    <cellStyle name="xl137" xfId="102"/>
    <cellStyle name="xl138" xfId="113"/>
    <cellStyle name="xl139" xfId="103"/>
    <cellStyle name="xl140" xfId="107"/>
    <cellStyle name="xl141" xfId="104"/>
    <cellStyle name="xl142" xfId="116"/>
    <cellStyle name="xl143" xfId="129"/>
    <cellStyle name="xl21" xfId="127"/>
    <cellStyle name="xl22" xfId="1"/>
    <cellStyle name="xl23" xfId="5"/>
    <cellStyle name="xl24" xfId="10"/>
    <cellStyle name="xl25" xfId="16"/>
    <cellStyle name="xl26" xfId="29"/>
    <cellStyle name="xl27" xfId="33"/>
    <cellStyle name="xl28" xfId="36"/>
    <cellStyle name="xl29" xfId="40"/>
    <cellStyle name="xl30" xfId="44"/>
    <cellStyle name="xl31" xfId="14"/>
    <cellStyle name="xl32" xfId="128"/>
    <cellStyle name="xl33" xfId="24"/>
    <cellStyle name="xl34" xfId="34"/>
    <cellStyle name="xl35" xfId="37"/>
    <cellStyle name="xl36" xfId="41"/>
    <cellStyle name="xl37" xfId="45"/>
    <cellStyle name="xl38" xfId="6"/>
    <cellStyle name="xl39" xfId="38"/>
    <cellStyle name="xl40" xfId="42"/>
    <cellStyle name="xl41" xfId="46"/>
    <cellStyle name="xl42" xfId="17"/>
    <cellStyle name="xl43" xfId="20"/>
    <cellStyle name="xl44" xfId="22"/>
    <cellStyle name="xl45" xfId="25"/>
    <cellStyle name="xl46" xfId="30"/>
    <cellStyle name="xl47" xfId="35"/>
    <cellStyle name="xl48" xfId="39"/>
    <cellStyle name="xl49" xfId="43"/>
    <cellStyle name="xl50" xfId="47"/>
    <cellStyle name="xl51" xfId="2"/>
    <cellStyle name="xl52" xfId="7"/>
    <cellStyle name="xl53" xfId="11"/>
    <cellStyle name="xl54" xfId="18"/>
    <cellStyle name="xl55" xfId="23"/>
    <cellStyle name="xl56" xfId="26"/>
    <cellStyle name="xl57" xfId="3"/>
    <cellStyle name="xl58" xfId="8"/>
    <cellStyle name="xl59" xfId="12"/>
    <cellStyle name="xl60" xfId="15"/>
    <cellStyle name="xl61" xfId="19"/>
    <cellStyle name="xl62" xfId="21"/>
    <cellStyle name="xl63" xfId="27"/>
    <cellStyle name="xl64" xfId="28"/>
    <cellStyle name="xl65" xfId="4"/>
    <cellStyle name="xl66" xfId="9"/>
    <cellStyle name="xl67" xfId="13"/>
    <cellStyle name="xl68" xfId="31"/>
    <cellStyle name="xl69" xfId="32"/>
    <cellStyle name="xl70" xfId="59"/>
    <cellStyle name="xl71" xfId="65"/>
    <cellStyle name="xl72" xfId="71"/>
    <cellStyle name="xl73" xfId="53"/>
    <cellStyle name="xl74" xfId="56"/>
    <cellStyle name="xl75" xfId="60"/>
    <cellStyle name="xl76" xfId="66"/>
    <cellStyle name="xl77" xfId="72"/>
    <cellStyle name="xl78" xfId="50"/>
    <cellStyle name="xl79" xfId="61"/>
    <cellStyle name="xl80" xfId="67"/>
    <cellStyle name="xl81" xfId="51"/>
    <cellStyle name="xl82" xfId="57"/>
    <cellStyle name="xl83" xfId="62"/>
    <cellStyle name="xl84" xfId="68"/>
    <cellStyle name="xl85" xfId="48"/>
    <cellStyle name="xl86" xfId="54"/>
    <cellStyle name="xl87" xfId="58"/>
    <cellStyle name="xl88" xfId="63"/>
    <cellStyle name="xl89" xfId="69"/>
    <cellStyle name="xl90" xfId="49"/>
    <cellStyle name="xl91" xfId="52"/>
    <cellStyle name="xl92" xfId="55"/>
    <cellStyle name="xl93" xfId="64"/>
    <cellStyle name="xl94" xfId="70"/>
    <cellStyle name="xl95" xfId="73"/>
    <cellStyle name="xl96" xfId="77"/>
    <cellStyle name="xl97" xfId="85"/>
    <cellStyle name="xl98" xfId="90"/>
    <cellStyle name="xl99" xfId="93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39"/>
  <sheetViews>
    <sheetView tabSelected="1" zoomScaleNormal="100" zoomScaleSheetLayoutView="100" workbookViewId="0">
      <selection activeCell="B8" sqref="B8:D8"/>
    </sheetView>
  </sheetViews>
  <sheetFormatPr defaultRowHeight="15" x14ac:dyDescent="0.25"/>
  <cols>
    <col min="1" max="1" width="45.140625" style="1" customWidth="1"/>
    <col min="2" max="2" width="13.28515625" style="1" customWidth="1"/>
    <col min="3" max="3" width="24" style="1" customWidth="1"/>
    <col min="4" max="6" width="19.85546875" style="1" customWidth="1"/>
    <col min="7" max="7" width="9.140625" style="1" hidden="1"/>
    <col min="8" max="16384" width="9.140625" style="1"/>
  </cols>
  <sheetData>
    <row r="1" spans="1:7" ht="12" customHeight="1" x14ac:dyDescent="0.25">
      <c r="A1" s="2"/>
      <c r="B1" s="2"/>
      <c r="C1" s="2"/>
      <c r="D1" s="2"/>
      <c r="E1" s="2"/>
      <c r="F1" s="2"/>
      <c r="G1" s="2"/>
    </row>
    <row r="2" spans="1:7" ht="14.1" customHeight="1" x14ac:dyDescent="0.25">
      <c r="A2" s="115" t="s">
        <v>0</v>
      </c>
      <c r="B2" s="116"/>
      <c r="C2" s="116"/>
      <c r="D2" s="116"/>
      <c r="E2" s="116"/>
      <c r="F2" s="4"/>
      <c r="G2" s="5"/>
    </row>
    <row r="3" spans="1:7" ht="14.1" customHeight="1" x14ac:dyDescent="0.25">
      <c r="A3" s="6"/>
      <c r="B3" s="6"/>
      <c r="C3" s="7"/>
      <c r="D3" s="7"/>
      <c r="E3" s="8"/>
      <c r="F3" s="9" t="s">
        <v>1</v>
      </c>
      <c r="G3" s="10"/>
    </row>
    <row r="4" spans="1:7" ht="14.1" customHeight="1" x14ac:dyDescent="0.25">
      <c r="A4" s="2"/>
      <c r="B4" s="11" t="s">
        <v>2</v>
      </c>
      <c r="C4" s="2"/>
      <c r="D4" s="2"/>
      <c r="E4" s="12" t="s">
        <v>3</v>
      </c>
      <c r="F4" s="13" t="s">
        <v>4</v>
      </c>
      <c r="G4" s="14"/>
    </row>
    <row r="5" spans="1:7" ht="14.1" customHeight="1" x14ac:dyDescent="0.25">
      <c r="A5" s="11"/>
      <c r="B5" s="15"/>
      <c r="C5" s="11"/>
      <c r="D5" s="11"/>
      <c r="E5" s="12" t="s">
        <v>5</v>
      </c>
      <c r="F5" s="16" t="s">
        <v>6</v>
      </c>
      <c r="G5" s="14"/>
    </row>
    <row r="6" spans="1:7" ht="14.1" customHeight="1" x14ac:dyDescent="0.25">
      <c r="A6" s="17" t="s">
        <v>7</v>
      </c>
      <c r="B6" s="17"/>
      <c r="C6" s="17"/>
      <c r="D6" s="18"/>
      <c r="E6" s="19" t="s">
        <v>8</v>
      </c>
      <c r="F6" s="20"/>
      <c r="G6" s="14"/>
    </row>
    <row r="7" spans="1:7" ht="22.5" customHeight="1" x14ac:dyDescent="0.25">
      <c r="A7" s="17" t="s">
        <v>9</v>
      </c>
      <c r="B7" s="117" t="s">
        <v>322</v>
      </c>
      <c r="C7" s="118"/>
      <c r="D7" s="118"/>
      <c r="E7" s="19" t="s">
        <v>10</v>
      </c>
      <c r="F7" s="21"/>
      <c r="G7" s="14"/>
    </row>
    <row r="8" spans="1:7" ht="15.95" customHeight="1" x14ac:dyDescent="0.25">
      <c r="A8" s="17" t="s">
        <v>11</v>
      </c>
      <c r="B8" s="119" t="s">
        <v>985</v>
      </c>
      <c r="C8" s="120"/>
      <c r="D8" s="120"/>
      <c r="E8" s="22" t="s">
        <v>12</v>
      </c>
      <c r="F8" s="21" t="s">
        <v>13</v>
      </c>
      <c r="G8" s="14"/>
    </row>
    <row r="9" spans="1:7" ht="14.1" customHeight="1" x14ac:dyDescent="0.25">
      <c r="A9" s="11" t="s">
        <v>14</v>
      </c>
      <c r="B9" s="23"/>
      <c r="C9" s="23"/>
      <c r="D9" s="24"/>
      <c r="E9" s="25"/>
      <c r="F9" s="21"/>
      <c r="G9" s="14"/>
    </row>
    <row r="10" spans="1:7" ht="14.1" customHeight="1" x14ac:dyDescent="0.25">
      <c r="A10" s="17" t="s">
        <v>15</v>
      </c>
      <c r="B10" s="17"/>
      <c r="C10" s="17"/>
      <c r="D10" s="18"/>
      <c r="E10" s="22" t="s">
        <v>16</v>
      </c>
      <c r="F10" s="26" t="s">
        <v>17</v>
      </c>
      <c r="G10" s="14"/>
    </row>
    <row r="11" spans="1:7" ht="14.1" customHeight="1" x14ac:dyDescent="0.25">
      <c r="A11" s="121" t="s">
        <v>18</v>
      </c>
      <c r="B11" s="122"/>
      <c r="C11" s="122"/>
      <c r="D11" s="122"/>
      <c r="E11" s="122"/>
      <c r="F11" s="122"/>
      <c r="G11" s="27"/>
    </row>
    <row r="12" spans="1:7" ht="12.95" customHeight="1" x14ac:dyDescent="0.25">
      <c r="A12" s="123" t="s">
        <v>19</v>
      </c>
      <c r="B12" s="123" t="s">
        <v>20</v>
      </c>
      <c r="C12" s="123" t="s">
        <v>21</v>
      </c>
      <c r="D12" s="125" t="s">
        <v>22</v>
      </c>
      <c r="E12" s="125" t="s">
        <v>23</v>
      </c>
      <c r="F12" s="123" t="s">
        <v>24</v>
      </c>
      <c r="G12" s="28"/>
    </row>
    <row r="13" spans="1:7" ht="12" customHeight="1" x14ac:dyDescent="0.25">
      <c r="A13" s="124"/>
      <c r="B13" s="124"/>
      <c r="C13" s="124"/>
      <c r="D13" s="126"/>
      <c r="E13" s="126"/>
      <c r="F13" s="124"/>
      <c r="G13" s="29"/>
    </row>
    <row r="14" spans="1:7" ht="14.25" customHeight="1" x14ac:dyDescent="0.25">
      <c r="A14" s="124"/>
      <c r="B14" s="124"/>
      <c r="C14" s="124"/>
      <c r="D14" s="126"/>
      <c r="E14" s="126"/>
      <c r="F14" s="124"/>
      <c r="G14" s="29"/>
    </row>
    <row r="15" spans="1:7" ht="14.25" customHeight="1" x14ac:dyDescent="0.25">
      <c r="A15" s="30">
        <v>1</v>
      </c>
      <c r="B15" s="31">
        <v>2</v>
      </c>
      <c r="C15" s="31">
        <v>3</v>
      </c>
      <c r="D15" s="32" t="s">
        <v>25</v>
      </c>
      <c r="E15" s="32" t="s">
        <v>26</v>
      </c>
      <c r="F15" s="32" t="s">
        <v>27</v>
      </c>
      <c r="G15" s="29"/>
    </row>
    <row r="16" spans="1:7" ht="17.25" customHeight="1" x14ac:dyDescent="0.25">
      <c r="A16" s="33" t="s">
        <v>28</v>
      </c>
      <c r="B16" s="34" t="s">
        <v>29</v>
      </c>
      <c r="C16" s="35" t="s">
        <v>30</v>
      </c>
      <c r="D16" s="36">
        <v>288142588.04000002</v>
      </c>
      <c r="E16" s="36">
        <v>272391607.72000003</v>
      </c>
      <c r="F16" s="36">
        <v>15750980.32</v>
      </c>
      <c r="G16" s="29"/>
    </row>
    <row r="17" spans="1:7" ht="15" customHeight="1" x14ac:dyDescent="0.25">
      <c r="A17" s="37" t="s">
        <v>31</v>
      </c>
      <c r="B17" s="38"/>
      <c r="C17" s="39"/>
      <c r="D17" s="40"/>
      <c r="E17" s="40"/>
      <c r="F17" s="40"/>
      <c r="G17" s="29"/>
    </row>
    <row r="18" spans="1:7" x14ac:dyDescent="0.25">
      <c r="A18" s="41" t="s">
        <v>32</v>
      </c>
      <c r="B18" s="42" t="s">
        <v>29</v>
      </c>
      <c r="C18" s="43" t="s">
        <v>33</v>
      </c>
      <c r="D18" s="44">
        <v>148444600</v>
      </c>
      <c r="E18" s="44">
        <v>134061839.20999999</v>
      </c>
      <c r="F18" s="44">
        <v>14382760.789999999</v>
      </c>
      <c r="G18" s="29"/>
    </row>
    <row r="19" spans="1:7" x14ac:dyDescent="0.25">
      <c r="A19" s="41" t="s">
        <v>34</v>
      </c>
      <c r="B19" s="42" t="s">
        <v>29</v>
      </c>
      <c r="C19" s="43" t="s">
        <v>35</v>
      </c>
      <c r="D19" s="44">
        <v>95546300</v>
      </c>
      <c r="E19" s="44">
        <v>79821868.010000005</v>
      </c>
      <c r="F19" s="44">
        <v>15724431.99</v>
      </c>
      <c r="G19" s="29"/>
    </row>
    <row r="20" spans="1:7" x14ac:dyDescent="0.25">
      <c r="A20" s="41" t="s">
        <v>36</v>
      </c>
      <c r="B20" s="42" t="s">
        <v>29</v>
      </c>
      <c r="C20" s="43" t="s">
        <v>37</v>
      </c>
      <c r="D20" s="44">
        <v>95546300</v>
      </c>
      <c r="E20" s="44">
        <v>79821868.010000005</v>
      </c>
      <c r="F20" s="44">
        <v>15724431.99</v>
      </c>
      <c r="G20" s="29"/>
    </row>
    <row r="21" spans="1:7" ht="180.75" x14ac:dyDescent="0.25">
      <c r="A21" s="41" t="s">
        <v>38</v>
      </c>
      <c r="B21" s="42" t="s">
        <v>29</v>
      </c>
      <c r="C21" s="43" t="s">
        <v>39</v>
      </c>
      <c r="D21" s="44">
        <v>80880000</v>
      </c>
      <c r="E21" s="44">
        <v>72771955.010000005</v>
      </c>
      <c r="F21" s="44">
        <v>8108044.9900000002</v>
      </c>
      <c r="G21" s="29"/>
    </row>
    <row r="22" spans="1:7" ht="203.25" x14ac:dyDescent="0.25">
      <c r="A22" s="41" t="s">
        <v>40</v>
      </c>
      <c r="B22" s="42" t="s">
        <v>29</v>
      </c>
      <c r="C22" s="43" t="s">
        <v>41</v>
      </c>
      <c r="D22" s="44" t="s">
        <v>42</v>
      </c>
      <c r="E22" s="44">
        <v>72771018.620000005</v>
      </c>
      <c r="F22" s="44" t="s">
        <v>42</v>
      </c>
      <c r="G22" s="29"/>
    </row>
    <row r="23" spans="1:7" ht="203.25" x14ac:dyDescent="0.25">
      <c r="A23" s="41" t="s">
        <v>43</v>
      </c>
      <c r="B23" s="42" t="s">
        <v>29</v>
      </c>
      <c r="C23" s="43" t="s">
        <v>44</v>
      </c>
      <c r="D23" s="44" t="s">
        <v>42</v>
      </c>
      <c r="E23" s="44">
        <v>936.39</v>
      </c>
      <c r="F23" s="44" t="s">
        <v>42</v>
      </c>
      <c r="G23" s="29"/>
    </row>
    <row r="24" spans="1:7" ht="135.75" x14ac:dyDescent="0.25">
      <c r="A24" s="41" t="s">
        <v>45</v>
      </c>
      <c r="B24" s="42" t="s">
        <v>29</v>
      </c>
      <c r="C24" s="43" t="s">
        <v>46</v>
      </c>
      <c r="D24" s="44">
        <v>436200</v>
      </c>
      <c r="E24" s="44">
        <v>206900.08</v>
      </c>
      <c r="F24" s="44">
        <v>229299.92</v>
      </c>
      <c r="G24" s="29"/>
    </row>
    <row r="25" spans="1:7" ht="158.25" x14ac:dyDescent="0.25">
      <c r="A25" s="41" t="s">
        <v>47</v>
      </c>
      <c r="B25" s="42" t="s">
        <v>29</v>
      </c>
      <c r="C25" s="43" t="s">
        <v>48</v>
      </c>
      <c r="D25" s="44" t="s">
        <v>42</v>
      </c>
      <c r="E25" s="44">
        <v>206900.08</v>
      </c>
      <c r="F25" s="44" t="s">
        <v>42</v>
      </c>
      <c r="G25" s="29"/>
    </row>
    <row r="26" spans="1:7" ht="113.25" x14ac:dyDescent="0.25">
      <c r="A26" s="41" t="s">
        <v>49</v>
      </c>
      <c r="B26" s="42" t="s">
        <v>29</v>
      </c>
      <c r="C26" s="43" t="s">
        <v>50</v>
      </c>
      <c r="D26" s="44">
        <v>834300</v>
      </c>
      <c r="E26" s="44">
        <v>438579.28</v>
      </c>
      <c r="F26" s="44">
        <v>395720.72</v>
      </c>
      <c r="G26" s="29"/>
    </row>
    <row r="27" spans="1:7" ht="135.75" x14ac:dyDescent="0.25">
      <c r="A27" s="41" t="s">
        <v>51</v>
      </c>
      <c r="B27" s="42" t="s">
        <v>29</v>
      </c>
      <c r="C27" s="43" t="s">
        <v>52</v>
      </c>
      <c r="D27" s="44" t="s">
        <v>42</v>
      </c>
      <c r="E27" s="44">
        <v>436456.42</v>
      </c>
      <c r="F27" s="44" t="s">
        <v>42</v>
      </c>
      <c r="G27" s="29"/>
    </row>
    <row r="28" spans="1:7" ht="135.75" x14ac:dyDescent="0.25">
      <c r="A28" s="41" t="s">
        <v>53</v>
      </c>
      <c r="B28" s="42" t="s">
        <v>29</v>
      </c>
      <c r="C28" s="43" t="s">
        <v>54</v>
      </c>
      <c r="D28" s="44" t="s">
        <v>42</v>
      </c>
      <c r="E28" s="44">
        <v>2122.86</v>
      </c>
      <c r="F28" s="44" t="s">
        <v>42</v>
      </c>
      <c r="G28" s="29"/>
    </row>
    <row r="29" spans="1:7" ht="383.25" x14ac:dyDescent="0.25">
      <c r="A29" s="41" t="s">
        <v>55</v>
      </c>
      <c r="B29" s="42" t="s">
        <v>29</v>
      </c>
      <c r="C29" s="43" t="s">
        <v>56</v>
      </c>
      <c r="D29" s="44">
        <v>2727700</v>
      </c>
      <c r="E29" s="44">
        <v>2411876.52</v>
      </c>
      <c r="F29" s="44">
        <v>315823.48</v>
      </c>
      <c r="G29" s="29"/>
    </row>
    <row r="30" spans="1:7" ht="405.75" x14ac:dyDescent="0.25">
      <c r="A30" s="41" t="s">
        <v>57</v>
      </c>
      <c r="B30" s="42" t="s">
        <v>29</v>
      </c>
      <c r="C30" s="43" t="s">
        <v>58</v>
      </c>
      <c r="D30" s="44" t="s">
        <v>42</v>
      </c>
      <c r="E30" s="44">
        <v>2411876.52</v>
      </c>
      <c r="F30" s="44" t="s">
        <v>42</v>
      </c>
      <c r="G30" s="29"/>
    </row>
    <row r="31" spans="1:7" ht="90.75" x14ac:dyDescent="0.25">
      <c r="A31" s="41" t="s">
        <v>59</v>
      </c>
      <c r="B31" s="42" t="s">
        <v>29</v>
      </c>
      <c r="C31" s="43" t="s">
        <v>60</v>
      </c>
      <c r="D31" s="44">
        <v>932800</v>
      </c>
      <c r="E31" s="44">
        <v>633120.62</v>
      </c>
      <c r="F31" s="44">
        <v>299679.38</v>
      </c>
      <c r="G31" s="29"/>
    </row>
    <row r="32" spans="1:7" ht="113.25" x14ac:dyDescent="0.25">
      <c r="A32" s="41" t="s">
        <v>61</v>
      </c>
      <c r="B32" s="42" t="s">
        <v>29</v>
      </c>
      <c r="C32" s="43" t="s">
        <v>62</v>
      </c>
      <c r="D32" s="44" t="s">
        <v>42</v>
      </c>
      <c r="E32" s="44">
        <v>633120.62</v>
      </c>
      <c r="F32" s="44" t="s">
        <v>42</v>
      </c>
      <c r="G32" s="29"/>
    </row>
    <row r="33" spans="1:7" ht="90.75" x14ac:dyDescent="0.25">
      <c r="A33" s="41" t="s">
        <v>63</v>
      </c>
      <c r="B33" s="42" t="s">
        <v>29</v>
      </c>
      <c r="C33" s="43" t="s">
        <v>64</v>
      </c>
      <c r="D33" s="44">
        <v>9735300</v>
      </c>
      <c r="E33" s="44">
        <v>582436.56000000006</v>
      </c>
      <c r="F33" s="44">
        <v>9152863.4399999995</v>
      </c>
      <c r="G33" s="29"/>
    </row>
    <row r="34" spans="1:7" ht="113.25" x14ac:dyDescent="0.25">
      <c r="A34" s="41" t="s">
        <v>65</v>
      </c>
      <c r="B34" s="42" t="s">
        <v>29</v>
      </c>
      <c r="C34" s="43" t="s">
        <v>66</v>
      </c>
      <c r="D34" s="44" t="s">
        <v>42</v>
      </c>
      <c r="E34" s="44">
        <v>582436.56000000006</v>
      </c>
      <c r="F34" s="44" t="s">
        <v>42</v>
      </c>
      <c r="G34" s="29"/>
    </row>
    <row r="35" spans="1:7" ht="248.25" x14ac:dyDescent="0.25">
      <c r="A35" s="41" t="s">
        <v>67</v>
      </c>
      <c r="B35" s="42" t="s">
        <v>29</v>
      </c>
      <c r="C35" s="43" t="s">
        <v>68</v>
      </c>
      <c r="D35" s="44" t="s">
        <v>42</v>
      </c>
      <c r="E35" s="44">
        <v>2474492.5699999998</v>
      </c>
      <c r="F35" s="44" t="s">
        <v>42</v>
      </c>
      <c r="G35" s="29"/>
    </row>
    <row r="36" spans="1:7" ht="282" x14ac:dyDescent="0.25">
      <c r="A36" s="41" t="s">
        <v>69</v>
      </c>
      <c r="B36" s="42" t="s">
        <v>29</v>
      </c>
      <c r="C36" s="43" t="s">
        <v>70</v>
      </c>
      <c r="D36" s="44" t="s">
        <v>42</v>
      </c>
      <c r="E36" s="44">
        <v>2474492.5699999998</v>
      </c>
      <c r="F36" s="44" t="s">
        <v>42</v>
      </c>
      <c r="G36" s="29"/>
    </row>
    <row r="37" spans="1:7" ht="248.25" x14ac:dyDescent="0.25">
      <c r="A37" s="41" t="s">
        <v>71</v>
      </c>
      <c r="B37" s="42" t="s">
        <v>29</v>
      </c>
      <c r="C37" s="43" t="s">
        <v>72</v>
      </c>
      <c r="D37" s="44" t="s">
        <v>42</v>
      </c>
      <c r="E37" s="44">
        <v>293317.8</v>
      </c>
      <c r="F37" s="44" t="s">
        <v>42</v>
      </c>
      <c r="G37" s="29"/>
    </row>
    <row r="38" spans="1:7" ht="282" x14ac:dyDescent="0.25">
      <c r="A38" s="41" t="s">
        <v>73</v>
      </c>
      <c r="B38" s="42" t="s">
        <v>29</v>
      </c>
      <c r="C38" s="43" t="s">
        <v>74</v>
      </c>
      <c r="D38" s="44" t="s">
        <v>42</v>
      </c>
      <c r="E38" s="44">
        <v>293317.8</v>
      </c>
      <c r="F38" s="44" t="s">
        <v>42</v>
      </c>
      <c r="G38" s="29"/>
    </row>
    <row r="39" spans="1:7" ht="45.75" x14ac:dyDescent="0.25">
      <c r="A39" s="41" t="s">
        <v>75</v>
      </c>
      <c r="B39" s="42" t="s">
        <v>29</v>
      </c>
      <c r="C39" s="43" t="s">
        <v>76</v>
      </c>
      <c r="D39" s="44" t="s">
        <v>42</v>
      </c>
      <c r="E39" s="44">
        <v>9189.57</v>
      </c>
      <c r="F39" s="44" t="s">
        <v>42</v>
      </c>
      <c r="G39" s="29"/>
    </row>
    <row r="40" spans="1:7" ht="68.25" x14ac:dyDescent="0.25">
      <c r="A40" s="41" t="s">
        <v>77</v>
      </c>
      <c r="B40" s="42" t="s">
        <v>29</v>
      </c>
      <c r="C40" s="43" t="s">
        <v>78</v>
      </c>
      <c r="D40" s="44" t="s">
        <v>42</v>
      </c>
      <c r="E40" s="44">
        <v>9189.57</v>
      </c>
      <c r="F40" s="44" t="s">
        <v>42</v>
      </c>
      <c r="G40" s="29"/>
    </row>
    <row r="41" spans="1:7" ht="34.5" x14ac:dyDescent="0.25">
      <c r="A41" s="41" t="s">
        <v>79</v>
      </c>
      <c r="B41" s="42" t="s">
        <v>29</v>
      </c>
      <c r="C41" s="43" t="s">
        <v>80</v>
      </c>
      <c r="D41" s="44">
        <v>3977400</v>
      </c>
      <c r="E41" s="44">
        <v>4275527.84</v>
      </c>
      <c r="F41" s="44" t="s">
        <v>42</v>
      </c>
      <c r="G41" s="29"/>
    </row>
    <row r="42" spans="1:7" ht="23.25" x14ac:dyDescent="0.25">
      <c r="A42" s="41" t="s">
        <v>81</v>
      </c>
      <c r="B42" s="42" t="s">
        <v>29</v>
      </c>
      <c r="C42" s="43" t="s">
        <v>82</v>
      </c>
      <c r="D42" s="44">
        <v>3977400</v>
      </c>
      <c r="E42" s="44">
        <v>3533027.84</v>
      </c>
      <c r="F42" s="44">
        <v>444372.16</v>
      </c>
      <c r="G42" s="29"/>
    </row>
    <row r="43" spans="1:7" ht="57" x14ac:dyDescent="0.25">
      <c r="A43" s="41" t="s">
        <v>83</v>
      </c>
      <c r="B43" s="42" t="s">
        <v>29</v>
      </c>
      <c r="C43" s="43" t="s">
        <v>84</v>
      </c>
      <c r="D43" s="44">
        <v>1797784.8</v>
      </c>
      <c r="E43" s="44">
        <v>1792463.31</v>
      </c>
      <c r="F43" s="44">
        <v>5321.49</v>
      </c>
      <c r="G43" s="29"/>
    </row>
    <row r="44" spans="1:7" ht="90.75" x14ac:dyDescent="0.25">
      <c r="A44" s="41" t="s">
        <v>85</v>
      </c>
      <c r="B44" s="42" t="s">
        <v>29</v>
      </c>
      <c r="C44" s="43" t="s">
        <v>86</v>
      </c>
      <c r="D44" s="44">
        <v>1797784.8</v>
      </c>
      <c r="E44" s="44">
        <v>1792463.31</v>
      </c>
      <c r="F44" s="44">
        <v>5321.49</v>
      </c>
      <c r="G44" s="29"/>
    </row>
    <row r="45" spans="1:7" ht="68.25" x14ac:dyDescent="0.25">
      <c r="A45" s="41" t="s">
        <v>87</v>
      </c>
      <c r="B45" s="42" t="s">
        <v>29</v>
      </c>
      <c r="C45" s="43" t="s">
        <v>88</v>
      </c>
      <c r="D45" s="44">
        <v>19887</v>
      </c>
      <c r="E45" s="44">
        <v>10417.14</v>
      </c>
      <c r="F45" s="44">
        <v>9469.86</v>
      </c>
      <c r="G45" s="29"/>
    </row>
    <row r="46" spans="1:7" ht="102" x14ac:dyDescent="0.25">
      <c r="A46" s="41" t="s">
        <v>89</v>
      </c>
      <c r="B46" s="42" t="s">
        <v>29</v>
      </c>
      <c r="C46" s="43" t="s">
        <v>90</v>
      </c>
      <c r="D46" s="44">
        <v>19887</v>
      </c>
      <c r="E46" s="44">
        <v>10417.14</v>
      </c>
      <c r="F46" s="44">
        <v>9469.86</v>
      </c>
      <c r="G46" s="29"/>
    </row>
    <row r="47" spans="1:7" ht="57" x14ac:dyDescent="0.25">
      <c r="A47" s="41" t="s">
        <v>91</v>
      </c>
      <c r="B47" s="42" t="s">
        <v>29</v>
      </c>
      <c r="C47" s="43" t="s">
        <v>92</v>
      </c>
      <c r="D47" s="44">
        <v>2398372.2000000002</v>
      </c>
      <c r="E47" s="44">
        <v>1908502.23</v>
      </c>
      <c r="F47" s="44">
        <v>489869.97</v>
      </c>
      <c r="G47" s="29"/>
    </row>
    <row r="48" spans="1:7" ht="90.75" x14ac:dyDescent="0.25">
      <c r="A48" s="41" t="s">
        <v>93</v>
      </c>
      <c r="B48" s="42" t="s">
        <v>29</v>
      </c>
      <c r="C48" s="43" t="s">
        <v>94</v>
      </c>
      <c r="D48" s="44">
        <v>2398372.2000000002</v>
      </c>
      <c r="E48" s="44">
        <v>1908502.23</v>
      </c>
      <c r="F48" s="44">
        <v>489869.97</v>
      </c>
      <c r="G48" s="29"/>
    </row>
    <row r="49" spans="1:7" ht="57" x14ac:dyDescent="0.25">
      <c r="A49" s="41" t="s">
        <v>95</v>
      </c>
      <c r="B49" s="42" t="s">
        <v>29</v>
      </c>
      <c r="C49" s="43" t="s">
        <v>96</v>
      </c>
      <c r="D49" s="44">
        <v>-238644</v>
      </c>
      <c r="E49" s="44">
        <v>-178354.84</v>
      </c>
      <c r="F49" s="44" t="s">
        <v>42</v>
      </c>
      <c r="G49" s="29"/>
    </row>
    <row r="50" spans="1:7" ht="90.75" x14ac:dyDescent="0.25">
      <c r="A50" s="41" t="s">
        <v>97</v>
      </c>
      <c r="B50" s="42" t="s">
        <v>29</v>
      </c>
      <c r="C50" s="43" t="s">
        <v>98</v>
      </c>
      <c r="D50" s="44">
        <v>-238644</v>
      </c>
      <c r="E50" s="44">
        <v>-178354.84</v>
      </c>
      <c r="F50" s="44">
        <v>-60289.16</v>
      </c>
      <c r="G50" s="29"/>
    </row>
    <row r="51" spans="1:7" x14ac:dyDescent="0.25">
      <c r="A51" s="41" t="s">
        <v>99</v>
      </c>
      <c r="B51" s="42" t="s">
        <v>29</v>
      </c>
      <c r="C51" s="43" t="s">
        <v>100</v>
      </c>
      <c r="D51" s="44" t="s">
        <v>42</v>
      </c>
      <c r="E51" s="44">
        <v>742500</v>
      </c>
      <c r="F51" s="44" t="s">
        <v>42</v>
      </c>
      <c r="G51" s="29"/>
    </row>
    <row r="52" spans="1:7" ht="34.5" x14ac:dyDescent="0.25">
      <c r="A52" s="41" t="s">
        <v>101</v>
      </c>
      <c r="B52" s="42" t="s">
        <v>29</v>
      </c>
      <c r="C52" s="43" t="s">
        <v>102</v>
      </c>
      <c r="D52" s="44" t="s">
        <v>42</v>
      </c>
      <c r="E52" s="44">
        <v>742500</v>
      </c>
      <c r="F52" s="44" t="s">
        <v>42</v>
      </c>
      <c r="G52" s="29"/>
    </row>
    <row r="53" spans="1:7" x14ac:dyDescent="0.25">
      <c r="A53" s="41" t="s">
        <v>103</v>
      </c>
      <c r="B53" s="42" t="s">
        <v>29</v>
      </c>
      <c r="C53" s="43" t="s">
        <v>104</v>
      </c>
      <c r="D53" s="44">
        <v>18423800</v>
      </c>
      <c r="E53" s="44">
        <v>21709112.5</v>
      </c>
      <c r="F53" s="44" t="s">
        <v>42</v>
      </c>
      <c r="G53" s="29"/>
    </row>
    <row r="54" spans="1:7" x14ac:dyDescent="0.25">
      <c r="A54" s="41" t="s">
        <v>105</v>
      </c>
      <c r="B54" s="42" t="s">
        <v>29</v>
      </c>
      <c r="C54" s="43" t="s">
        <v>106</v>
      </c>
      <c r="D54" s="44">
        <v>3204800</v>
      </c>
      <c r="E54" s="44">
        <v>1686511.77</v>
      </c>
      <c r="F54" s="44">
        <v>1518288.23</v>
      </c>
      <c r="G54" s="29"/>
    </row>
    <row r="55" spans="1:7" ht="34.5" x14ac:dyDescent="0.25">
      <c r="A55" s="41" t="s">
        <v>107</v>
      </c>
      <c r="B55" s="42" t="s">
        <v>29</v>
      </c>
      <c r="C55" s="43" t="s">
        <v>108</v>
      </c>
      <c r="D55" s="44">
        <v>3204800</v>
      </c>
      <c r="E55" s="44">
        <v>1686511.77</v>
      </c>
      <c r="F55" s="44">
        <v>1518288.23</v>
      </c>
      <c r="G55" s="29"/>
    </row>
    <row r="56" spans="1:7" ht="57" x14ac:dyDescent="0.25">
      <c r="A56" s="41" t="s">
        <v>109</v>
      </c>
      <c r="B56" s="42" t="s">
        <v>29</v>
      </c>
      <c r="C56" s="43" t="s">
        <v>110</v>
      </c>
      <c r="D56" s="44" t="s">
        <v>42</v>
      </c>
      <c r="E56" s="44">
        <v>1686511.77</v>
      </c>
      <c r="F56" s="44" t="s">
        <v>42</v>
      </c>
      <c r="G56" s="29"/>
    </row>
    <row r="57" spans="1:7" x14ac:dyDescent="0.25">
      <c r="A57" s="41" t="s">
        <v>111</v>
      </c>
      <c r="B57" s="42" t="s">
        <v>29</v>
      </c>
      <c r="C57" s="43" t="s">
        <v>112</v>
      </c>
      <c r="D57" s="44">
        <v>15219000</v>
      </c>
      <c r="E57" s="44">
        <v>20022600.73</v>
      </c>
      <c r="F57" s="44" t="s">
        <v>42</v>
      </c>
      <c r="G57" s="29"/>
    </row>
    <row r="58" spans="1:7" x14ac:dyDescent="0.25">
      <c r="A58" s="41" t="s">
        <v>113</v>
      </c>
      <c r="B58" s="42" t="s">
        <v>29</v>
      </c>
      <c r="C58" s="43" t="s">
        <v>114</v>
      </c>
      <c r="D58" s="44">
        <v>14044000</v>
      </c>
      <c r="E58" s="44">
        <v>19146834.52</v>
      </c>
      <c r="F58" s="44" t="s">
        <v>42</v>
      </c>
      <c r="G58" s="29"/>
    </row>
    <row r="59" spans="1:7" ht="34.5" x14ac:dyDescent="0.25">
      <c r="A59" s="41" t="s">
        <v>115</v>
      </c>
      <c r="B59" s="42" t="s">
        <v>29</v>
      </c>
      <c r="C59" s="43" t="s">
        <v>116</v>
      </c>
      <c r="D59" s="44">
        <v>14044000</v>
      </c>
      <c r="E59" s="44">
        <v>19146834.52</v>
      </c>
      <c r="F59" s="44" t="s">
        <v>42</v>
      </c>
      <c r="G59" s="29"/>
    </row>
    <row r="60" spans="1:7" ht="57" x14ac:dyDescent="0.25">
      <c r="A60" s="41" t="s">
        <v>117</v>
      </c>
      <c r="B60" s="42" t="s">
        <v>29</v>
      </c>
      <c r="C60" s="43" t="s">
        <v>118</v>
      </c>
      <c r="D60" s="44" t="s">
        <v>42</v>
      </c>
      <c r="E60" s="44">
        <v>19146834.52</v>
      </c>
      <c r="F60" s="44" t="s">
        <v>42</v>
      </c>
      <c r="G60" s="29"/>
    </row>
    <row r="61" spans="1:7" x14ac:dyDescent="0.25">
      <c r="A61" s="41" t="s">
        <v>119</v>
      </c>
      <c r="B61" s="42" t="s">
        <v>29</v>
      </c>
      <c r="C61" s="43" t="s">
        <v>120</v>
      </c>
      <c r="D61" s="44">
        <v>1175000</v>
      </c>
      <c r="E61" s="44">
        <v>875766.21</v>
      </c>
      <c r="F61" s="44">
        <v>299233.78999999998</v>
      </c>
      <c r="G61" s="29"/>
    </row>
    <row r="62" spans="1:7" ht="34.5" x14ac:dyDescent="0.25">
      <c r="A62" s="41" t="s">
        <v>121</v>
      </c>
      <c r="B62" s="42" t="s">
        <v>29</v>
      </c>
      <c r="C62" s="43" t="s">
        <v>122</v>
      </c>
      <c r="D62" s="44">
        <v>1175000</v>
      </c>
      <c r="E62" s="44">
        <v>875766.21</v>
      </c>
      <c r="F62" s="44">
        <v>299233.78999999998</v>
      </c>
      <c r="G62" s="29"/>
    </row>
    <row r="63" spans="1:7" ht="57" x14ac:dyDescent="0.25">
      <c r="A63" s="41" t="s">
        <v>123</v>
      </c>
      <c r="B63" s="42" t="s">
        <v>29</v>
      </c>
      <c r="C63" s="43" t="s">
        <v>124</v>
      </c>
      <c r="D63" s="44" t="s">
        <v>42</v>
      </c>
      <c r="E63" s="44">
        <v>875766.21</v>
      </c>
      <c r="F63" s="44" t="s">
        <v>42</v>
      </c>
      <c r="G63" s="29"/>
    </row>
    <row r="64" spans="1:7" ht="34.5" x14ac:dyDescent="0.25">
      <c r="A64" s="41" t="s">
        <v>125</v>
      </c>
      <c r="B64" s="42" t="s">
        <v>29</v>
      </c>
      <c r="C64" s="43" t="s">
        <v>126</v>
      </c>
      <c r="D64" s="44">
        <v>21456100</v>
      </c>
      <c r="E64" s="44">
        <v>18162945.850000001</v>
      </c>
      <c r="F64" s="44">
        <v>3293154.15</v>
      </c>
      <c r="G64" s="29"/>
    </row>
    <row r="65" spans="1:7" ht="68.25" x14ac:dyDescent="0.25">
      <c r="A65" s="41" t="s">
        <v>127</v>
      </c>
      <c r="B65" s="42" t="s">
        <v>29</v>
      </c>
      <c r="C65" s="43" t="s">
        <v>128</v>
      </c>
      <c r="D65" s="44">
        <v>13661900</v>
      </c>
      <c r="E65" s="44">
        <v>10449694.890000001</v>
      </c>
      <c r="F65" s="44">
        <v>3212205.11</v>
      </c>
      <c r="G65" s="29"/>
    </row>
    <row r="66" spans="1:7" ht="57" x14ac:dyDescent="0.25">
      <c r="A66" s="41" t="s">
        <v>129</v>
      </c>
      <c r="B66" s="42" t="s">
        <v>29</v>
      </c>
      <c r="C66" s="43" t="s">
        <v>130</v>
      </c>
      <c r="D66" s="44">
        <v>9661900</v>
      </c>
      <c r="E66" s="44">
        <v>8265551.9699999997</v>
      </c>
      <c r="F66" s="44">
        <v>1396348.03</v>
      </c>
      <c r="G66" s="29"/>
    </row>
    <row r="67" spans="1:7" ht="68.25" x14ac:dyDescent="0.25">
      <c r="A67" s="41" t="s">
        <v>131</v>
      </c>
      <c r="B67" s="42" t="s">
        <v>29</v>
      </c>
      <c r="C67" s="43" t="s">
        <v>132</v>
      </c>
      <c r="D67" s="44">
        <v>9661900</v>
      </c>
      <c r="E67" s="44">
        <v>8265551.9699999997</v>
      </c>
      <c r="F67" s="44">
        <v>1396348.03</v>
      </c>
      <c r="G67" s="29"/>
    </row>
    <row r="68" spans="1:7" ht="34.5" x14ac:dyDescent="0.25">
      <c r="A68" s="41" t="s">
        <v>133</v>
      </c>
      <c r="B68" s="42" t="s">
        <v>29</v>
      </c>
      <c r="C68" s="43" t="s">
        <v>134</v>
      </c>
      <c r="D68" s="44">
        <v>4000000</v>
      </c>
      <c r="E68" s="44">
        <v>2184142.92</v>
      </c>
      <c r="F68" s="44">
        <v>1815857.08</v>
      </c>
      <c r="G68" s="29"/>
    </row>
    <row r="69" spans="1:7" ht="34.5" x14ac:dyDescent="0.25">
      <c r="A69" s="41" t="s">
        <v>135</v>
      </c>
      <c r="B69" s="42" t="s">
        <v>29</v>
      </c>
      <c r="C69" s="43" t="s">
        <v>136</v>
      </c>
      <c r="D69" s="44">
        <v>4000000</v>
      </c>
      <c r="E69" s="44">
        <v>2184142.92</v>
      </c>
      <c r="F69" s="44">
        <v>1815857.08</v>
      </c>
      <c r="G69" s="29"/>
    </row>
    <row r="70" spans="1:7" ht="45.75" x14ac:dyDescent="0.25">
      <c r="A70" s="41" t="s">
        <v>137</v>
      </c>
      <c r="B70" s="42" t="s">
        <v>29</v>
      </c>
      <c r="C70" s="43" t="s">
        <v>138</v>
      </c>
      <c r="D70" s="44" t="s">
        <v>42</v>
      </c>
      <c r="E70" s="44">
        <v>2145017.6800000002</v>
      </c>
      <c r="F70" s="44" t="s">
        <v>42</v>
      </c>
      <c r="G70" s="29"/>
    </row>
    <row r="71" spans="1:7" ht="57" x14ac:dyDescent="0.25">
      <c r="A71" s="41" t="s">
        <v>139</v>
      </c>
      <c r="B71" s="42" t="s">
        <v>29</v>
      </c>
      <c r="C71" s="43" t="s">
        <v>140</v>
      </c>
      <c r="D71" s="44" t="s">
        <v>42</v>
      </c>
      <c r="E71" s="44">
        <v>39125.24</v>
      </c>
      <c r="F71" s="44" t="s">
        <v>42</v>
      </c>
      <c r="G71" s="29"/>
    </row>
    <row r="72" spans="1:7" ht="68.25" x14ac:dyDescent="0.25">
      <c r="A72" s="41" t="s">
        <v>141</v>
      </c>
      <c r="B72" s="42" t="s">
        <v>29</v>
      </c>
      <c r="C72" s="43" t="s">
        <v>142</v>
      </c>
      <c r="D72" s="44">
        <v>7794200</v>
      </c>
      <c r="E72" s="44">
        <v>7713250.96</v>
      </c>
      <c r="F72" s="44">
        <v>80949.039999999994</v>
      </c>
      <c r="G72" s="29"/>
    </row>
    <row r="73" spans="1:7" ht="68.25" x14ac:dyDescent="0.25">
      <c r="A73" s="41" t="s">
        <v>143</v>
      </c>
      <c r="B73" s="42" t="s">
        <v>29</v>
      </c>
      <c r="C73" s="43" t="s">
        <v>144</v>
      </c>
      <c r="D73" s="44">
        <v>6812200</v>
      </c>
      <c r="E73" s="44">
        <v>6915644.3399999999</v>
      </c>
      <c r="F73" s="44" t="s">
        <v>42</v>
      </c>
      <c r="G73" s="29"/>
    </row>
    <row r="74" spans="1:7" ht="68.25" x14ac:dyDescent="0.25">
      <c r="A74" s="41" t="s">
        <v>145</v>
      </c>
      <c r="B74" s="42" t="s">
        <v>29</v>
      </c>
      <c r="C74" s="43" t="s">
        <v>146</v>
      </c>
      <c r="D74" s="44">
        <v>6812200</v>
      </c>
      <c r="E74" s="44">
        <v>6915644.3399999999</v>
      </c>
      <c r="F74" s="44" t="s">
        <v>42</v>
      </c>
      <c r="G74" s="29"/>
    </row>
    <row r="75" spans="1:7" ht="90.75" x14ac:dyDescent="0.25">
      <c r="A75" s="41" t="s">
        <v>147</v>
      </c>
      <c r="B75" s="42" t="s">
        <v>29</v>
      </c>
      <c r="C75" s="43" t="s">
        <v>148</v>
      </c>
      <c r="D75" s="44">
        <v>982000</v>
      </c>
      <c r="E75" s="44">
        <v>797606.62</v>
      </c>
      <c r="F75" s="44">
        <v>184393.38</v>
      </c>
      <c r="G75" s="29"/>
    </row>
    <row r="76" spans="1:7" ht="90.75" x14ac:dyDescent="0.25">
      <c r="A76" s="41" t="s">
        <v>149</v>
      </c>
      <c r="B76" s="42" t="s">
        <v>29</v>
      </c>
      <c r="C76" s="43" t="s">
        <v>150</v>
      </c>
      <c r="D76" s="44">
        <v>982000</v>
      </c>
      <c r="E76" s="44">
        <v>797606.62</v>
      </c>
      <c r="F76" s="44">
        <v>184393.38</v>
      </c>
      <c r="G76" s="29"/>
    </row>
    <row r="77" spans="1:7" ht="102" x14ac:dyDescent="0.25">
      <c r="A77" s="41" t="s">
        <v>151</v>
      </c>
      <c r="B77" s="42" t="s">
        <v>29</v>
      </c>
      <c r="C77" s="43" t="s">
        <v>152</v>
      </c>
      <c r="D77" s="44">
        <v>150000</v>
      </c>
      <c r="E77" s="44" t="s">
        <v>42</v>
      </c>
      <c r="F77" s="44">
        <v>150000</v>
      </c>
      <c r="G77" s="29"/>
    </row>
    <row r="78" spans="1:7" ht="113.25" x14ac:dyDescent="0.25">
      <c r="A78" s="41" t="s">
        <v>153</v>
      </c>
      <c r="B78" s="42" t="s">
        <v>29</v>
      </c>
      <c r="C78" s="43" t="s">
        <v>154</v>
      </c>
      <c r="D78" s="44">
        <v>832000</v>
      </c>
      <c r="E78" s="44">
        <v>797606.62</v>
      </c>
      <c r="F78" s="44">
        <v>34393.379999999997</v>
      </c>
      <c r="G78" s="29"/>
    </row>
    <row r="79" spans="1:7" ht="23.25" x14ac:dyDescent="0.25">
      <c r="A79" s="41" t="s">
        <v>155</v>
      </c>
      <c r="B79" s="42" t="s">
        <v>29</v>
      </c>
      <c r="C79" s="43" t="s">
        <v>156</v>
      </c>
      <c r="D79" s="44">
        <v>8592000</v>
      </c>
      <c r="E79" s="44">
        <v>7784623.2699999996</v>
      </c>
      <c r="F79" s="44">
        <v>807376.73</v>
      </c>
      <c r="G79" s="29"/>
    </row>
    <row r="80" spans="1:7" x14ac:dyDescent="0.25">
      <c r="A80" s="41" t="s">
        <v>157</v>
      </c>
      <c r="B80" s="42" t="s">
        <v>29</v>
      </c>
      <c r="C80" s="43" t="s">
        <v>158</v>
      </c>
      <c r="D80" s="44">
        <v>8592000</v>
      </c>
      <c r="E80" s="44">
        <v>7784623.2699999996</v>
      </c>
      <c r="F80" s="44">
        <v>807376.73</v>
      </c>
      <c r="G80" s="29"/>
    </row>
    <row r="81" spans="1:7" ht="23.25" x14ac:dyDescent="0.25">
      <c r="A81" s="41" t="s">
        <v>159</v>
      </c>
      <c r="B81" s="42" t="s">
        <v>29</v>
      </c>
      <c r="C81" s="43" t="s">
        <v>160</v>
      </c>
      <c r="D81" s="44">
        <v>17184</v>
      </c>
      <c r="E81" s="44">
        <v>404062.68</v>
      </c>
      <c r="F81" s="44" t="s">
        <v>42</v>
      </c>
      <c r="G81" s="29"/>
    </row>
    <row r="82" spans="1:7" ht="57" x14ac:dyDescent="0.25">
      <c r="A82" s="41" t="s">
        <v>161</v>
      </c>
      <c r="B82" s="42" t="s">
        <v>29</v>
      </c>
      <c r="C82" s="43" t="s">
        <v>162</v>
      </c>
      <c r="D82" s="44" t="s">
        <v>42</v>
      </c>
      <c r="E82" s="44">
        <v>404062.68</v>
      </c>
      <c r="F82" s="44" t="s">
        <v>42</v>
      </c>
      <c r="G82" s="29"/>
    </row>
    <row r="83" spans="1:7" ht="23.25" x14ac:dyDescent="0.25">
      <c r="A83" s="41" t="s">
        <v>163</v>
      </c>
      <c r="B83" s="42" t="s">
        <v>29</v>
      </c>
      <c r="C83" s="43" t="s">
        <v>164</v>
      </c>
      <c r="D83" s="44">
        <v>4467840</v>
      </c>
      <c r="E83" s="44">
        <v>5352721.45</v>
      </c>
      <c r="F83" s="44" t="s">
        <v>42</v>
      </c>
      <c r="G83" s="29"/>
    </row>
    <row r="84" spans="1:7" ht="45.75" x14ac:dyDescent="0.25">
      <c r="A84" s="41" t="s">
        <v>165</v>
      </c>
      <c r="B84" s="42" t="s">
        <v>29</v>
      </c>
      <c r="C84" s="43" t="s">
        <v>166</v>
      </c>
      <c r="D84" s="44" t="s">
        <v>42</v>
      </c>
      <c r="E84" s="44">
        <v>5352721.45</v>
      </c>
      <c r="F84" s="44" t="s">
        <v>42</v>
      </c>
      <c r="G84" s="29"/>
    </row>
    <row r="85" spans="1:7" ht="23.25" x14ac:dyDescent="0.25">
      <c r="A85" s="41" t="s">
        <v>167</v>
      </c>
      <c r="B85" s="42" t="s">
        <v>29</v>
      </c>
      <c r="C85" s="43" t="s">
        <v>168</v>
      </c>
      <c r="D85" s="44">
        <v>4106976</v>
      </c>
      <c r="E85" s="44">
        <v>2027839.14</v>
      </c>
      <c r="F85" s="44">
        <v>2079136.86</v>
      </c>
      <c r="G85" s="29"/>
    </row>
    <row r="86" spans="1:7" x14ac:dyDescent="0.25">
      <c r="A86" s="41" t="s">
        <v>169</v>
      </c>
      <c r="B86" s="42" t="s">
        <v>29</v>
      </c>
      <c r="C86" s="43" t="s">
        <v>170</v>
      </c>
      <c r="D86" s="44">
        <v>4106976</v>
      </c>
      <c r="E86" s="44">
        <v>2027839.14</v>
      </c>
      <c r="F86" s="44">
        <v>2079136.86</v>
      </c>
      <c r="G86" s="29"/>
    </row>
    <row r="87" spans="1:7" ht="45.75" x14ac:dyDescent="0.25">
      <c r="A87" s="41" t="s">
        <v>171</v>
      </c>
      <c r="B87" s="42" t="s">
        <v>29</v>
      </c>
      <c r="C87" s="43" t="s">
        <v>172</v>
      </c>
      <c r="D87" s="44" t="s">
        <v>42</v>
      </c>
      <c r="E87" s="44">
        <v>2027839.14</v>
      </c>
      <c r="F87" s="44" t="s">
        <v>42</v>
      </c>
      <c r="G87" s="29"/>
    </row>
    <row r="88" spans="1:7" ht="23.25" x14ac:dyDescent="0.25">
      <c r="A88" s="41" t="s">
        <v>173</v>
      </c>
      <c r="B88" s="42" t="s">
        <v>29</v>
      </c>
      <c r="C88" s="43" t="s">
        <v>174</v>
      </c>
      <c r="D88" s="44">
        <v>369000</v>
      </c>
      <c r="E88" s="44">
        <v>2101099.83</v>
      </c>
      <c r="F88" s="44" t="s">
        <v>42</v>
      </c>
      <c r="G88" s="29"/>
    </row>
    <row r="89" spans="1:7" ht="68.25" x14ac:dyDescent="0.25">
      <c r="A89" s="41" t="s">
        <v>175</v>
      </c>
      <c r="B89" s="42" t="s">
        <v>29</v>
      </c>
      <c r="C89" s="43" t="s">
        <v>176</v>
      </c>
      <c r="D89" s="44">
        <v>173300</v>
      </c>
      <c r="E89" s="44">
        <v>1146844.7</v>
      </c>
      <c r="F89" s="44" t="s">
        <v>42</v>
      </c>
      <c r="G89" s="29"/>
    </row>
    <row r="90" spans="1:7" ht="79.5" x14ac:dyDescent="0.25">
      <c r="A90" s="41" t="s">
        <v>177</v>
      </c>
      <c r="B90" s="42" t="s">
        <v>29</v>
      </c>
      <c r="C90" s="43" t="s">
        <v>178</v>
      </c>
      <c r="D90" s="44">
        <v>173300</v>
      </c>
      <c r="E90" s="44">
        <v>1146844.7</v>
      </c>
      <c r="F90" s="44" t="s">
        <v>42</v>
      </c>
      <c r="G90" s="29"/>
    </row>
    <row r="91" spans="1:7" ht="68.25" x14ac:dyDescent="0.25">
      <c r="A91" s="41" t="s">
        <v>179</v>
      </c>
      <c r="B91" s="42" t="s">
        <v>29</v>
      </c>
      <c r="C91" s="43" t="s">
        <v>180</v>
      </c>
      <c r="D91" s="44">
        <v>173300</v>
      </c>
      <c r="E91" s="44">
        <v>1146844.7</v>
      </c>
      <c r="F91" s="44" t="s">
        <v>42</v>
      </c>
      <c r="G91" s="29"/>
    </row>
    <row r="92" spans="1:7" ht="90.75" x14ac:dyDescent="0.25">
      <c r="A92" s="41" t="s">
        <v>181</v>
      </c>
      <c r="B92" s="42" t="s">
        <v>29</v>
      </c>
      <c r="C92" s="43" t="s">
        <v>182</v>
      </c>
      <c r="D92" s="44" t="s">
        <v>42</v>
      </c>
      <c r="E92" s="44">
        <v>1146844.7</v>
      </c>
      <c r="F92" s="44" t="s">
        <v>42</v>
      </c>
      <c r="G92" s="29"/>
    </row>
    <row r="93" spans="1:7" ht="23.25" x14ac:dyDescent="0.25">
      <c r="A93" s="41" t="s">
        <v>183</v>
      </c>
      <c r="B93" s="42" t="s">
        <v>29</v>
      </c>
      <c r="C93" s="43" t="s">
        <v>184</v>
      </c>
      <c r="D93" s="44">
        <v>195700</v>
      </c>
      <c r="E93" s="44">
        <v>954255.13</v>
      </c>
      <c r="F93" s="44" t="s">
        <v>42</v>
      </c>
      <c r="G93" s="29"/>
    </row>
    <row r="94" spans="1:7" ht="34.5" x14ac:dyDescent="0.25">
      <c r="A94" s="41" t="s">
        <v>185</v>
      </c>
      <c r="B94" s="42" t="s">
        <v>29</v>
      </c>
      <c r="C94" s="43" t="s">
        <v>186</v>
      </c>
      <c r="D94" s="44">
        <v>195700</v>
      </c>
      <c r="E94" s="44">
        <v>954255.13</v>
      </c>
      <c r="F94" s="44" t="s">
        <v>42</v>
      </c>
      <c r="G94" s="29"/>
    </row>
    <row r="95" spans="1:7" ht="45.75" x14ac:dyDescent="0.25">
      <c r="A95" s="41" t="s">
        <v>187</v>
      </c>
      <c r="B95" s="42" t="s">
        <v>29</v>
      </c>
      <c r="C95" s="43" t="s">
        <v>188</v>
      </c>
      <c r="D95" s="44">
        <v>195700</v>
      </c>
      <c r="E95" s="44">
        <v>954255.13</v>
      </c>
      <c r="F95" s="44" t="s">
        <v>42</v>
      </c>
      <c r="G95" s="29"/>
    </row>
    <row r="96" spans="1:7" ht="68.25" x14ac:dyDescent="0.25">
      <c r="A96" s="41" t="s">
        <v>189</v>
      </c>
      <c r="B96" s="42" t="s">
        <v>29</v>
      </c>
      <c r="C96" s="43" t="s">
        <v>190</v>
      </c>
      <c r="D96" s="44" t="s">
        <v>42</v>
      </c>
      <c r="E96" s="44">
        <v>954255.13</v>
      </c>
      <c r="F96" s="44" t="s">
        <v>42</v>
      </c>
      <c r="G96" s="29"/>
    </row>
    <row r="97" spans="1:7" x14ac:dyDescent="0.25">
      <c r="A97" s="41" t="s">
        <v>191</v>
      </c>
      <c r="B97" s="42" t="s">
        <v>29</v>
      </c>
      <c r="C97" s="43" t="s">
        <v>192</v>
      </c>
      <c r="D97" s="44" t="s">
        <v>42</v>
      </c>
      <c r="E97" s="44">
        <v>91416.85</v>
      </c>
      <c r="F97" s="44" t="s">
        <v>42</v>
      </c>
      <c r="G97" s="29"/>
    </row>
    <row r="98" spans="1:7" ht="34.5" x14ac:dyDescent="0.25">
      <c r="A98" s="41" t="s">
        <v>193</v>
      </c>
      <c r="B98" s="42" t="s">
        <v>29</v>
      </c>
      <c r="C98" s="43" t="s">
        <v>194</v>
      </c>
      <c r="D98" s="44" t="s">
        <v>42</v>
      </c>
      <c r="E98" s="44">
        <v>3000</v>
      </c>
      <c r="F98" s="44" t="s">
        <v>42</v>
      </c>
      <c r="G98" s="29"/>
    </row>
    <row r="99" spans="1:7" ht="45.75" x14ac:dyDescent="0.25">
      <c r="A99" s="41" t="s">
        <v>195</v>
      </c>
      <c r="B99" s="42" t="s">
        <v>29</v>
      </c>
      <c r="C99" s="43" t="s">
        <v>196</v>
      </c>
      <c r="D99" s="44" t="s">
        <v>42</v>
      </c>
      <c r="E99" s="44">
        <v>3000</v>
      </c>
      <c r="F99" s="44" t="s">
        <v>42</v>
      </c>
      <c r="G99" s="29"/>
    </row>
    <row r="100" spans="1:7" ht="45.75" x14ac:dyDescent="0.25">
      <c r="A100" s="41" t="s">
        <v>195</v>
      </c>
      <c r="B100" s="42" t="s">
        <v>29</v>
      </c>
      <c r="C100" s="43" t="s">
        <v>197</v>
      </c>
      <c r="D100" s="44" t="s">
        <v>42</v>
      </c>
      <c r="E100" s="44">
        <v>3000</v>
      </c>
      <c r="F100" s="44" t="s">
        <v>42</v>
      </c>
      <c r="G100" s="29"/>
    </row>
    <row r="101" spans="1:7" ht="23.25" x14ac:dyDescent="0.25">
      <c r="A101" s="41" t="s">
        <v>198</v>
      </c>
      <c r="B101" s="42" t="s">
        <v>29</v>
      </c>
      <c r="C101" s="43" t="s">
        <v>199</v>
      </c>
      <c r="D101" s="44" t="s">
        <v>42</v>
      </c>
      <c r="E101" s="44">
        <v>88416.85</v>
      </c>
      <c r="F101" s="44" t="s">
        <v>42</v>
      </c>
      <c r="G101" s="29"/>
    </row>
    <row r="102" spans="1:7" ht="23.25" x14ac:dyDescent="0.25">
      <c r="A102" s="41" t="s">
        <v>200</v>
      </c>
      <c r="B102" s="42" t="s">
        <v>29</v>
      </c>
      <c r="C102" s="43" t="s">
        <v>201</v>
      </c>
      <c r="D102" s="44" t="s">
        <v>42</v>
      </c>
      <c r="E102" s="44">
        <v>85416.85</v>
      </c>
      <c r="F102" s="44" t="s">
        <v>42</v>
      </c>
      <c r="G102" s="29"/>
    </row>
    <row r="103" spans="1:7" ht="124.5" x14ac:dyDescent="0.25">
      <c r="A103" s="41" t="s">
        <v>202</v>
      </c>
      <c r="B103" s="42" t="s">
        <v>29</v>
      </c>
      <c r="C103" s="43" t="s">
        <v>203</v>
      </c>
      <c r="D103" s="44" t="s">
        <v>42</v>
      </c>
      <c r="E103" s="44">
        <v>85416.85</v>
      </c>
      <c r="F103" s="44" t="s">
        <v>42</v>
      </c>
      <c r="G103" s="29"/>
    </row>
    <row r="104" spans="1:7" ht="57" x14ac:dyDescent="0.25">
      <c r="A104" s="41" t="s">
        <v>204</v>
      </c>
      <c r="B104" s="42" t="s">
        <v>29</v>
      </c>
      <c r="C104" s="43" t="s">
        <v>205</v>
      </c>
      <c r="D104" s="44" t="s">
        <v>42</v>
      </c>
      <c r="E104" s="44">
        <v>3000</v>
      </c>
      <c r="F104" s="44" t="s">
        <v>42</v>
      </c>
      <c r="G104" s="29"/>
    </row>
    <row r="105" spans="1:7" ht="57" x14ac:dyDescent="0.25">
      <c r="A105" s="41" t="s">
        <v>206</v>
      </c>
      <c r="B105" s="42" t="s">
        <v>29</v>
      </c>
      <c r="C105" s="43" t="s">
        <v>207</v>
      </c>
      <c r="D105" s="44" t="s">
        <v>42</v>
      </c>
      <c r="E105" s="44">
        <v>3000</v>
      </c>
      <c r="F105" s="44" t="s">
        <v>42</v>
      </c>
      <c r="G105" s="29"/>
    </row>
    <row r="106" spans="1:7" ht="113.25" x14ac:dyDescent="0.25">
      <c r="A106" s="41" t="s">
        <v>208</v>
      </c>
      <c r="B106" s="42" t="s">
        <v>29</v>
      </c>
      <c r="C106" s="43" t="s">
        <v>209</v>
      </c>
      <c r="D106" s="44" t="s">
        <v>42</v>
      </c>
      <c r="E106" s="44">
        <v>3000</v>
      </c>
      <c r="F106" s="44" t="s">
        <v>42</v>
      </c>
      <c r="G106" s="29"/>
    </row>
    <row r="107" spans="1:7" x14ac:dyDescent="0.25">
      <c r="A107" s="41" t="s">
        <v>210</v>
      </c>
      <c r="B107" s="42" t="s">
        <v>29</v>
      </c>
      <c r="C107" s="43" t="s">
        <v>211</v>
      </c>
      <c r="D107" s="44">
        <v>80000</v>
      </c>
      <c r="E107" s="44">
        <v>115245.06</v>
      </c>
      <c r="F107" s="44" t="s">
        <v>42</v>
      </c>
      <c r="G107" s="29"/>
    </row>
    <row r="108" spans="1:7" x14ac:dyDescent="0.25">
      <c r="A108" s="41" t="s">
        <v>212</v>
      </c>
      <c r="B108" s="42" t="s">
        <v>29</v>
      </c>
      <c r="C108" s="43" t="s">
        <v>213</v>
      </c>
      <c r="D108" s="44">
        <v>80000</v>
      </c>
      <c r="E108" s="44">
        <v>115245.06</v>
      </c>
      <c r="F108" s="44" t="s">
        <v>42</v>
      </c>
      <c r="G108" s="29"/>
    </row>
    <row r="109" spans="1:7" ht="23.25" x14ac:dyDescent="0.25">
      <c r="A109" s="41" t="s">
        <v>214</v>
      </c>
      <c r="B109" s="42" t="s">
        <v>29</v>
      </c>
      <c r="C109" s="43" t="s">
        <v>215</v>
      </c>
      <c r="D109" s="44">
        <v>80000</v>
      </c>
      <c r="E109" s="44">
        <v>115245.06</v>
      </c>
      <c r="F109" s="44" t="s">
        <v>42</v>
      </c>
      <c r="G109" s="29"/>
    </row>
    <row r="110" spans="1:7" ht="68.25" x14ac:dyDescent="0.25">
      <c r="A110" s="41" t="s">
        <v>216</v>
      </c>
      <c r="B110" s="42" t="s">
        <v>29</v>
      </c>
      <c r="C110" s="43" t="s">
        <v>217</v>
      </c>
      <c r="D110" s="44" t="s">
        <v>42</v>
      </c>
      <c r="E110" s="44">
        <v>27986.400000000001</v>
      </c>
      <c r="F110" s="44" t="s">
        <v>42</v>
      </c>
      <c r="G110" s="29"/>
    </row>
    <row r="111" spans="1:7" ht="45.75" x14ac:dyDescent="0.25">
      <c r="A111" s="41" t="s">
        <v>218</v>
      </c>
      <c r="B111" s="42" t="s">
        <v>29</v>
      </c>
      <c r="C111" s="43" t="s">
        <v>219</v>
      </c>
      <c r="D111" s="44" t="s">
        <v>42</v>
      </c>
      <c r="E111" s="44">
        <v>87258.66</v>
      </c>
      <c r="F111" s="44" t="s">
        <v>42</v>
      </c>
      <c r="G111" s="29"/>
    </row>
    <row r="112" spans="1:7" x14ac:dyDescent="0.25">
      <c r="A112" s="41" t="s">
        <v>220</v>
      </c>
      <c r="B112" s="42" t="s">
        <v>29</v>
      </c>
      <c r="C112" s="43" t="s">
        <v>221</v>
      </c>
      <c r="D112" s="44">
        <v>139697988.03999999</v>
      </c>
      <c r="E112" s="44">
        <v>138329768.50999999</v>
      </c>
      <c r="F112" s="44">
        <v>1368219.53</v>
      </c>
      <c r="G112" s="29"/>
    </row>
    <row r="113" spans="1:7" ht="34.5" x14ac:dyDescent="0.25">
      <c r="A113" s="41" t="s">
        <v>222</v>
      </c>
      <c r="B113" s="42" t="s">
        <v>29</v>
      </c>
      <c r="C113" s="43" t="s">
        <v>223</v>
      </c>
      <c r="D113" s="44">
        <v>140986237.46000001</v>
      </c>
      <c r="E113" s="44">
        <v>136549256.47999999</v>
      </c>
      <c r="F113" s="44">
        <v>4436980.9800000004</v>
      </c>
      <c r="G113" s="29"/>
    </row>
    <row r="114" spans="1:7" ht="23.25" x14ac:dyDescent="0.25">
      <c r="A114" s="41" t="s">
        <v>224</v>
      </c>
      <c r="B114" s="42" t="s">
        <v>29</v>
      </c>
      <c r="C114" s="43" t="s">
        <v>225</v>
      </c>
      <c r="D114" s="44">
        <v>44932200</v>
      </c>
      <c r="E114" s="44">
        <v>44932200</v>
      </c>
      <c r="F114" s="44" t="s">
        <v>42</v>
      </c>
      <c r="G114" s="29"/>
    </row>
    <row r="115" spans="1:7" ht="34.5" x14ac:dyDescent="0.25">
      <c r="A115" s="41" t="s">
        <v>226</v>
      </c>
      <c r="B115" s="42" t="s">
        <v>29</v>
      </c>
      <c r="C115" s="43" t="s">
        <v>227</v>
      </c>
      <c r="D115" s="44">
        <v>44932200</v>
      </c>
      <c r="E115" s="44">
        <v>44932200</v>
      </c>
      <c r="F115" s="44" t="s">
        <v>42</v>
      </c>
      <c r="G115" s="29"/>
    </row>
    <row r="116" spans="1:7" ht="34.5" x14ac:dyDescent="0.25">
      <c r="A116" s="41" t="s">
        <v>228</v>
      </c>
      <c r="B116" s="42" t="s">
        <v>29</v>
      </c>
      <c r="C116" s="43" t="s">
        <v>229</v>
      </c>
      <c r="D116" s="44">
        <v>44932200</v>
      </c>
      <c r="E116" s="44">
        <v>44932200</v>
      </c>
      <c r="F116" s="44" t="s">
        <v>42</v>
      </c>
      <c r="G116" s="29"/>
    </row>
    <row r="117" spans="1:7" ht="23.25" x14ac:dyDescent="0.25">
      <c r="A117" s="41" t="s">
        <v>230</v>
      </c>
      <c r="B117" s="42" t="s">
        <v>29</v>
      </c>
      <c r="C117" s="43" t="s">
        <v>231</v>
      </c>
      <c r="D117" s="44">
        <v>49285670.460000001</v>
      </c>
      <c r="E117" s="44">
        <v>44848689.479999997</v>
      </c>
      <c r="F117" s="44">
        <v>4436980.9800000004</v>
      </c>
      <c r="G117" s="29"/>
    </row>
    <row r="118" spans="1:7" ht="68.25" x14ac:dyDescent="0.25">
      <c r="A118" s="41" t="s">
        <v>232</v>
      </c>
      <c r="B118" s="42" t="s">
        <v>29</v>
      </c>
      <c r="C118" s="43" t="s">
        <v>233</v>
      </c>
      <c r="D118" s="44">
        <v>2425402.98</v>
      </c>
      <c r="E118" s="44" t="s">
        <v>42</v>
      </c>
      <c r="F118" s="44">
        <v>2425402.98</v>
      </c>
      <c r="G118" s="29"/>
    </row>
    <row r="119" spans="1:7" ht="79.5" x14ac:dyDescent="0.25">
      <c r="A119" s="41" t="s">
        <v>234</v>
      </c>
      <c r="B119" s="42" t="s">
        <v>29</v>
      </c>
      <c r="C119" s="43" t="s">
        <v>235</v>
      </c>
      <c r="D119" s="44">
        <v>2425402.98</v>
      </c>
      <c r="E119" s="44" t="s">
        <v>42</v>
      </c>
      <c r="F119" s="44">
        <v>2425402.98</v>
      </c>
      <c r="G119" s="29"/>
    </row>
    <row r="120" spans="1:7" ht="23.25" x14ac:dyDescent="0.25">
      <c r="A120" s="41" t="s">
        <v>236</v>
      </c>
      <c r="B120" s="42" t="s">
        <v>29</v>
      </c>
      <c r="C120" s="43" t="s">
        <v>237</v>
      </c>
      <c r="D120" s="44">
        <v>15990900</v>
      </c>
      <c r="E120" s="44">
        <v>15990900</v>
      </c>
      <c r="F120" s="44" t="s">
        <v>42</v>
      </c>
      <c r="G120" s="29"/>
    </row>
    <row r="121" spans="1:7" ht="23.25" x14ac:dyDescent="0.25">
      <c r="A121" s="41" t="s">
        <v>238</v>
      </c>
      <c r="B121" s="42" t="s">
        <v>29</v>
      </c>
      <c r="C121" s="43" t="s">
        <v>239</v>
      </c>
      <c r="D121" s="44">
        <v>15990900</v>
      </c>
      <c r="E121" s="44">
        <v>15990900</v>
      </c>
      <c r="F121" s="44" t="s">
        <v>42</v>
      </c>
      <c r="G121" s="29"/>
    </row>
    <row r="122" spans="1:7" x14ac:dyDescent="0.25">
      <c r="A122" s="41" t="s">
        <v>240</v>
      </c>
      <c r="B122" s="42" t="s">
        <v>29</v>
      </c>
      <c r="C122" s="43" t="s">
        <v>241</v>
      </c>
      <c r="D122" s="44">
        <v>30869367.48</v>
      </c>
      <c r="E122" s="44">
        <v>28857789.48</v>
      </c>
      <c r="F122" s="44">
        <v>2011578</v>
      </c>
      <c r="G122" s="29"/>
    </row>
    <row r="123" spans="1:7" x14ac:dyDescent="0.25">
      <c r="A123" s="41" t="s">
        <v>242</v>
      </c>
      <c r="B123" s="42" t="s">
        <v>29</v>
      </c>
      <c r="C123" s="43" t="s">
        <v>243</v>
      </c>
      <c r="D123" s="44">
        <v>30869367.48</v>
      </c>
      <c r="E123" s="44">
        <v>28857789.48</v>
      </c>
      <c r="F123" s="44">
        <v>2011578</v>
      </c>
      <c r="G123" s="29"/>
    </row>
    <row r="124" spans="1:7" ht="23.25" x14ac:dyDescent="0.25">
      <c r="A124" s="41" t="s">
        <v>244</v>
      </c>
      <c r="B124" s="42" t="s">
        <v>29</v>
      </c>
      <c r="C124" s="43" t="s">
        <v>245</v>
      </c>
      <c r="D124" s="44">
        <v>4043540</v>
      </c>
      <c r="E124" s="44">
        <v>4043540</v>
      </c>
      <c r="F124" s="44" t="s">
        <v>42</v>
      </c>
      <c r="G124" s="29"/>
    </row>
    <row r="125" spans="1:7" ht="34.5" x14ac:dyDescent="0.25">
      <c r="A125" s="41" t="s">
        <v>246</v>
      </c>
      <c r="B125" s="42" t="s">
        <v>29</v>
      </c>
      <c r="C125" s="43" t="s">
        <v>247</v>
      </c>
      <c r="D125" s="44">
        <v>2822940</v>
      </c>
      <c r="E125" s="44">
        <v>2822940</v>
      </c>
      <c r="F125" s="44" t="s">
        <v>42</v>
      </c>
      <c r="G125" s="29"/>
    </row>
    <row r="126" spans="1:7" ht="34.5" x14ac:dyDescent="0.25">
      <c r="A126" s="41" t="s">
        <v>248</v>
      </c>
      <c r="B126" s="42" t="s">
        <v>29</v>
      </c>
      <c r="C126" s="43" t="s">
        <v>249</v>
      </c>
      <c r="D126" s="44">
        <v>2822940</v>
      </c>
      <c r="E126" s="44">
        <v>2822940</v>
      </c>
      <c r="F126" s="44" t="s">
        <v>42</v>
      </c>
      <c r="G126" s="29"/>
    </row>
    <row r="127" spans="1:7" ht="34.5" x14ac:dyDescent="0.25">
      <c r="A127" s="41" t="s">
        <v>250</v>
      </c>
      <c r="B127" s="42" t="s">
        <v>29</v>
      </c>
      <c r="C127" s="43" t="s">
        <v>251</v>
      </c>
      <c r="D127" s="44">
        <v>1220600</v>
      </c>
      <c r="E127" s="44">
        <v>1220600</v>
      </c>
      <c r="F127" s="44" t="s">
        <v>42</v>
      </c>
      <c r="G127" s="29"/>
    </row>
    <row r="128" spans="1:7" ht="45.75" x14ac:dyDescent="0.25">
      <c r="A128" s="41" t="s">
        <v>252</v>
      </c>
      <c r="B128" s="42" t="s">
        <v>29</v>
      </c>
      <c r="C128" s="43" t="s">
        <v>253</v>
      </c>
      <c r="D128" s="44">
        <v>1220600</v>
      </c>
      <c r="E128" s="44">
        <v>1220600</v>
      </c>
      <c r="F128" s="44" t="s">
        <v>42</v>
      </c>
      <c r="G128" s="29"/>
    </row>
    <row r="129" spans="1:7" x14ac:dyDescent="0.25">
      <c r="A129" s="41" t="s">
        <v>254</v>
      </c>
      <c r="B129" s="42" t="s">
        <v>29</v>
      </c>
      <c r="C129" s="43" t="s">
        <v>255</v>
      </c>
      <c r="D129" s="44">
        <v>42724827</v>
      </c>
      <c r="E129" s="44">
        <v>42724827</v>
      </c>
      <c r="F129" s="44" t="s">
        <v>42</v>
      </c>
      <c r="G129" s="29"/>
    </row>
    <row r="130" spans="1:7" ht="23.25" x14ac:dyDescent="0.25">
      <c r="A130" s="41" t="s">
        <v>256</v>
      </c>
      <c r="B130" s="42" t="s">
        <v>29</v>
      </c>
      <c r="C130" s="43" t="s">
        <v>257</v>
      </c>
      <c r="D130" s="44">
        <v>42724827</v>
      </c>
      <c r="E130" s="44">
        <v>42724827</v>
      </c>
      <c r="F130" s="44" t="s">
        <v>42</v>
      </c>
      <c r="G130" s="29"/>
    </row>
    <row r="131" spans="1:7" ht="23.25" x14ac:dyDescent="0.25">
      <c r="A131" s="41" t="s">
        <v>258</v>
      </c>
      <c r="B131" s="42" t="s">
        <v>29</v>
      </c>
      <c r="C131" s="43" t="s">
        <v>259</v>
      </c>
      <c r="D131" s="44">
        <v>42724827</v>
      </c>
      <c r="E131" s="44">
        <v>42724827</v>
      </c>
      <c r="F131" s="44" t="s">
        <v>42</v>
      </c>
      <c r="G131" s="29"/>
    </row>
    <row r="132" spans="1:7" ht="57" x14ac:dyDescent="0.25">
      <c r="A132" s="41" t="s">
        <v>260</v>
      </c>
      <c r="B132" s="42" t="s">
        <v>29</v>
      </c>
      <c r="C132" s="43" t="s">
        <v>261</v>
      </c>
      <c r="D132" s="44">
        <v>2097085.16</v>
      </c>
      <c r="E132" s="44">
        <v>2097085.16</v>
      </c>
      <c r="F132" s="44" t="s">
        <v>42</v>
      </c>
      <c r="G132" s="29"/>
    </row>
    <row r="133" spans="1:7" ht="68.25" x14ac:dyDescent="0.25">
      <c r="A133" s="41" t="s">
        <v>262</v>
      </c>
      <c r="B133" s="42" t="s">
        <v>29</v>
      </c>
      <c r="C133" s="43" t="s">
        <v>263</v>
      </c>
      <c r="D133" s="44">
        <v>2097085.16</v>
      </c>
      <c r="E133" s="44">
        <v>2097085.16</v>
      </c>
      <c r="F133" s="44" t="s">
        <v>42</v>
      </c>
      <c r="G133" s="29"/>
    </row>
    <row r="134" spans="1:7" ht="68.25" x14ac:dyDescent="0.25">
      <c r="A134" s="41" t="s">
        <v>264</v>
      </c>
      <c r="B134" s="42" t="s">
        <v>29</v>
      </c>
      <c r="C134" s="43" t="s">
        <v>265</v>
      </c>
      <c r="D134" s="44">
        <v>2097085.16</v>
      </c>
      <c r="E134" s="44">
        <v>2097085.16</v>
      </c>
      <c r="F134" s="44" t="s">
        <v>42</v>
      </c>
      <c r="G134" s="29"/>
    </row>
    <row r="135" spans="1:7" ht="45.75" x14ac:dyDescent="0.25">
      <c r="A135" s="41" t="s">
        <v>266</v>
      </c>
      <c r="B135" s="42" t="s">
        <v>29</v>
      </c>
      <c r="C135" s="43" t="s">
        <v>267</v>
      </c>
      <c r="D135" s="44">
        <v>2097085.16</v>
      </c>
      <c r="E135" s="44">
        <v>2097085.16</v>
      </c>
      <c r="F135" s="44" t="s">
        <v>42</v>
      </c>
      <c r="G135" s="29"/>
    </row>
    <row r="136" spans="1:7" ht="45.75" x14ac:dyDescent="0.25">
      <c r="A136" s="41" t="s">
        <v>268</v>
      </c>
      <c r="B136" s="42" t="s">
        <v>29</v>
      </c>
      <c r="C136" s="43" t="s">
        <v>269</v>
      </c>
      <c r="D136" s="44">
        <v>-3385334.58</v>
      </c>
      <c r="E136" s="44">
        <v>-316573.13</v>
      </c>
      <c r="F136" s="44" t="s">
        <v>42</v>
      </c>
      <c r="G136" s="29"/>
    </row>
    <row r="137" spans="1:7" ht="45.75" x14ac:dyDescent="0.25">
      <c r="A137" s="41" t="s">
        <v>270</v>
      </c>
      <c r="B137" s="42" t="s">
        <v>29</v>
      </c>
      <c r="C137" s="43" t="s">
        <v>271</v>
      </c>
      <c r="D137" s="44">
        <v>-3385334.58</v>
      </c>
      <c r="E137" s="44">
        <v>-316573.13</v>
      </c>
      <c r="F137" s="44" t="s">
        <v>42</v>
      </c>
      <c r="G137" s="29"/>
    </row>
    <row r="138" spans="1:7" ht="45.75" x14ac:dyDescent="0.25">
      <c r="A138" s="41" t="s">
        <v>272</v>
      </c>
      <c r="B138" s="42" t="s">
        <v>29</v>
      </c>
      <c r="C138" s="43" t="s">
        <v>273</v>
      </c>
      <c r="D138" s="44">
        <v>-3385334.58</v>
      </c>
      <c r="E138" s="44">
        <v>-316573.13</v>
      </c>
      <c r="F138" s="44">
        <v>-3068761.45</v>
      </c>
      <c r="G138" s="29"/>
    </row>
    <row r="139" spans="1:7" ht="15" customHeight="1" x14ac:dyDescent="0.25">
      <c r="A139" s="15"/>
      <c r="B139" s="15"/>
      <c r="C139" s="15"/>
      <c r="D139" s="15"/>
      <c r="E139" s="15"/>
      <c r="F139" s="15"/>
      <c r="G139" s="15"/>
    </row>
  </sheetData>
  <mergeCells count="10">
    <mergeCell ref="A2:E2"/>
    <mergeCell ref="B7:D7"/>
    <mergeCell ref="B8:D8"/>
    <mergeCell ref="A11:F11"/>
    <mergeCell ref="A12:A14"/>
    <mergeCell ref="B12:B14"/>
    <mergeCell ref="C12:C14"/>
    <mergeCell ref="D12:D14"/>
    <mergeCell ref="E12:E14"/>
    <mergeCell ref="F12:F14"/>
  </mergeCells>
  <pageMargins left="0.39374999999999999" right="0.39374999999999999" top="0.39374999999999999" bottom="0.39374999999999999" header="0.51180552999999995" footer="0.51180552999999995"/>
  <pageSetup paperSize="9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05"/>
  <sheetViews>
    <sheetView topLeftCell="A320" zoomScaleNormal="100" zoomScaleSheetLayoutView="100" workbookViewId="0">
      <selection activeCell="A326" sqref="A326:XFD326"/>
    </sheetView>
  </sheetViews>
  <sheetFormatPr defaultRowHeight="15" x14ac:dyDescent="0.25"/>
  <cols>
    <col min="1" max="1" width="45.140625" style="1" customWidth="1"/>
    <col min="2" max="2" width="13.28515625" style="1" customWidth="1"/>
    <col min="3" max="3" width="26.85546875" style="1" customWidth="1"/>
    <col min="4" max="6" width="19.85546875" style="1" customWidth="1"/>
    <col min="7" max="7" width="9.140625" style="1" hidden="1"/>
    <col min="8" max="16384" width="9.140625" style="1"/>
  </cols>
  <sheetData>
    <row r="1" spans="1:7" ht="14.1" customHeight="1" x14ac:dyDescent="0.25">
      <c r="A1" s="115" t="s">
        <v>274</v>
      </c>
      <c r="B1" s="116"/>
      <c r="C1" s="116"/>
      <c r="D1" s="116"/>
      <c r="E1" s="116"/>
      <c r="F1" s="45" t="s">
        <v>275</v>
      </c>
      <c r="G1" s="3"/>
    </row>
    <row r="2" spans="1:7" ht="14.1" customHeight="1" x14ac:dyDescent="0.25">
      <c r="A2" s="27"/>
      <c r="B2" s="27"/>
      <c r="C2" s="27"/>
      <c r="D2" s="27"/>
      <c r="E2" s="27"/>
      <c r="F2" s="27"/>
      <c r="G2" s="3"/>
    </row>
    <row r="3" spans="1:7" ht="12" customHeight="1" x14ac:dyDescent="0.25">
      <c r="A3" s="123" t="s">
        <v>19</v>
      </c>
      <c r="B3" s="123" t="s">
        <v>20</v>
      </c>
      <c r="C3" s="123" t="s">
        <v>276</v>
      </c>
      <c r="D3" s="125" t="s">
        <v>22</v>
      </c>
      <c r="E3" s="125" t="s">
        <v>23</v>
      </c>
      <c r="F3" s="123" t="s">
        <v>24</v>
      </c>
      <c r="G3" s="46"/>
    </row>
    <row r="4" spans="1:7" ht="12" customHeight="1" x14ac:dyDescent="0.25">
      <c r="A4" s="124"/>
      <c r="B4" s="124"/>
      <c r="C4" s="124"/>
      <c r="D4" s="126"/>
      <c r="E4" s="126"/>
      <c r="F4" s="124"/>
      <c r="G4" s="46"/>
    </row>
    <row r="5" spans="1:7" ht="11.1" customHeight="1" x14ac:dyDescent="0.25">
      <c r="A5" s="124"/>
      <c r="B5" s="124"/>
      <c r="C5" s="124"/>
      <c r="D5" s="126"/>
      <c r="E5" s="126"/>
      <c r="F5" s="124"/>
      <c r="G5" s="46"/>
    </row>
    <row r="6" spans="1:7" ht="12" customHeight="1" thickBot="1" x14ac:dyDescent="0.3">
      <c r="A6" s="30">
        <v>1</v>
      </c>
      <c r="B6" s="31">
        <v>2</v>
      </c>
      <c r="C6" s="47">
        <v>3</v>
      </c>
      <c r="D6" s="48" t="s">
        <v>25</v>
      </c>
      <c r="E6" s="48" t="s">
        <v>26</v>
      </c>
      <c r="F6" s="48" t="s">
        <v>27</v>
      </c>
      <c r="G6" s="49"/>
    </row>
    <row r="7" spans="1:7" ht="16.5" customHeight="1" x14ac:dyDescent="0.25">
      <c r="A7" s="91" t="s">
        <v>277</v>
      </c>
      <c r="B7" s="92" t="s">
        <v>278</v>
      </c>
      <c r="C7" s="93" t="s">
        <v>30</v>
      </c>
      <c r="D7" s="94">
        <v>330384306.00999999</v>
      </c>
      <c r="E7" s="95">
        <v>239495836.03</v>
      </c>
      <c r="F7" s="96">
        <f>IF(OR(D7="-",IF(E7="-",0,E7)&gt;=IF(D7="-",0,D7)),"-",IF(D7="-",0,D7)-IF(E7="-",0,E7))</f>
        <v>90888469.979999989</v>
      </c>
      <c r="G7" s="51"/>
    </row>
    <row r="8" spans="1:7" ht="12" customHeight="1" x14ac:dyDescent="0.25">
      <c r="A8" s="97" t="s">
        <v>31</v>
      </c>
      <c r="B8" s="98"/>
      <c r="C8" s="99"/>
      <c r="D8" s="100"/>
      <c r="E8" s="101"/>
      <c r="F8" s="102"/>
      <c r="G8" s="51"/>
    </row>
    <row r="9" spans="1:7" ht="34.5" x14ac:dyDescent="0.25">
      <c r="A9" s="91" t="s">
        <v>322</v>
      </c>
      <c r="B9" s="92" t="s">
        <v>278</v>
      </c>
      <c r="C9" s="93" t="s">
        <v>323</v>
      </c>
      <c r="D9" s="94">
        <v>326789077.95999998</v>
      </c>
      <c r="E9" s="95">
        <v>236746521.05000001</v>
      </c>
      <c r="F9" s="96">
        <f t="shared" ref="F9:F72" si="0">IF(OR(D9="-",IF(E9="-",0,E9)&gt;=IF(D9="-",0,D9)),"-",IF(D9="-",0,D9)-IF(E9="-",0,E9))</f>
        <v>90042556.909999967</v>
      </c>
      <c r="G9" s="53"/>
    </row>
    <row r="10" spans="1:7" x14ac:dyDescent="0.25">
      <c r="A10" s="103" t="s">
        <v>324</v>
      </c>
      <c r="B10" s="104" t="s">
        <v>278</v>
      </c>
      <c r="C10" s="105" t="s">
        <v>325</v>
      </c>
      <c r="D10" s="106">
        <v>64267855.969999999</v>
      </c>
      <c r="E10" s="107">
        <v>49455242.920000002</v>
      </c>
      <c r="F10" s="108">
        <f t="shared" si="0"/>
        <v>14812613.049999997</v>
      </c>
      <c r="G10" s="53"/>
    </row>
    <row r="11" spans="1:7" ht="34.5" x14ac:dyDescent="0.25">
      <c r="A11" s="103" t="s">
        <v>326</v>
      </c>
      <c r="B11" s="104" t="s">
        <v>278</v>
      </c>
      <c r="C11" s="105" t="s">
        <v>327</v>
      </c>
      <c r="D11" s="106">
        <v>42184233.829999998</v>
      </c>
      <c r="E11" s="107">
        <v>30433366.190000001</v>
      </c>
      <c r="F11" s="108">
        <f t="shared" si="0"/>
        <v>11750867.639999997</v>
      </c>
      <c r="G11" s="53"/>
    </row>
    <row r="12" spans="1:7" ht="45.75" x14ac:dyDescent="0.25">
      <c r="A12" s="103" t="s">
        <v>328</v>
      </c>
      <c r="B12" s="104" t="s">
        <v>278</v>
      </c>
      <c r="C12" s="105" t="s">
        <v>329</v>
      </c>
      <c r="D12" s="106">
        <v>1340689.8999999999</v>
      </c>
      <c r="E12" s="107">
        <v>757772.97</v>
      </c>
      <c r="F12" s="108">
        <f t="shared" si="0"/>
        <v>582916.92999999993</v>
      </c>
      <c r="G12" s="53"/>
    </row>
    <row r="13" spans="1:7" x14ac:dyDescent="0.25">
      <c r="A13" s="103" t="s">
        <v>330</v>
      </c>
      <c r="B13" s="104" t="s">
        <v>278</v>
      </c>
      <c r="C13" s="105" t="s">
        <v>331</v>
      </c>
      <c r="D13" s="106">
        <v>1340689.8999999999</v>
      </c>
      <c r="E13" s="107">
        <v>757772.97</v>
      </c>
      <c r="F13" s="108">
        <f t="shared" si="0"/>
        <v>582916.92999999993</v>
      </c>
      <c r="G13" s="53"/>
    </row>
    <row r="14" spans="1:7" ht="23.25" x14ac:dyDescent="0.25">
      <c r="A14" s="103" t="s">
        <v>332</v>
      </c>
      <c r="B14" s="104" t="s">
        <v>278</v>
      </c>
      <c r="C14" s="105" t="s">
        <v>333</v>
      </c>
      <c r="D14" s="106">
        <v>1340689.8999999999</v>
      </c>
      <c r="E14" s="107">
        <v>757772.97</v>
      </c>
      <c r="F14" s="108">
        <f t="shared" si="0"/>
        <v>582916.92999999993</v>
      </c>
      <c r="G14" s="53"/>
    </row>
    <row r="15" spans="1:7" ht="23.25" x14ac:dyDescent="0.25">
      <c r="A15" s="103" t="s">
        <v>334</v>
      </c>
      <c r="B15" s="104" t="s">
        <v>278</v>
      </c>
      <c r="C15" s="105" t="s">
        <v>335</v>
      </c>
      <c r="D15" s="106">
        <v>1174548.8999999999</v>
      </c>
      <c r="E15" s="107">
        <v>603772.97</v>
      </c>
      <c r="F15" s="108">
        <f t="shared" si="0"/>
        <v>570775.92999999993</v>
      </c>
      <c r="G15" s="53"/>
    </row>
    <row r="16" spans="1:7" ht="23.25" x14ac:dyDescent="0.25">
      <c r="A16" s="103" t="s">
        <v>336</v>
      </c>
      <c r="B16" s="104" t="s">
        <v>278</v>
      </c>
      <c r="C16" s="105" t="s">
        <v>337</v>
      </c>
      <c r="D16" s="106">
        <v>1174548.8999999999</v>
      </c>
      <c r="E16" s="107">
        <v>603772.97</v>
      </c>
      <c r="F16" s="108">
        <f t="shared" si="0"/>
        <v>570775.92999999993</v>
      </c>
      <c r="G16" s="53"/>
    </row>
    <row r="17" spans="1:7" ht="23.25" x14ac:dyDescent="0.25">
      <c r="A17" s="103" t="s">
        <v>338</v>
      </c>
      <c r="B17" s="104" t="s">
        <v>278</v>
      </c>
      <c r="C17" s="105" t="s">
        <v>339</v>
      </c>
      <c r="D17" s="106">
        <v>1174548.8999999999</v>
      </c>
      <c r="E17" s="107">
        <v>603772.97</v>
      </c>
      <c r="F17" s="108">
        <f t="shared" si="0"/>
        <v>570775.92999999993</v>
      </c>
      <c r="G17" s="53"/>
    </row>
    <row r="18" spans="1:7" x14ac:dyDescent="0.25">
      <c r="A18" s="103" t="s">
        <v>340</v>
      </c>
      <c r="B18" s="104" t="s">
        <v>278</v>
      </c>
      <c r="C18" s="105" t="s">
        <v>341</v>
      </c>
      <c r="D18" s="106">
        <v>1174548.8999999999</v>
      </c>
      <c r="E18" s="107">
        <v>603772.97</v>
      </c>
      <c r="F18" s="108">
        <f t="shared" si="0"/>
        <v>570775.92999999993</v>
      </c>
      <c r="G18" s="53"/>
    </row>
    <row r="19" spans="1:7" ht="34.5" x14ac:dyDescent="0.25">
      <c r="A19" s="103" t="s">
        <v>342</v>
      </c>
      <c r="B19" s="104" t="s">
        <v>278</v>
      </c>
      <c r="C19" s="105" t="s">
        <v>343</v>
      </c>
      <c r="D19" s="106">
        <v>166141</v>
      </c>
      <c r="E19" s="107">
        <v>154000</v>
      </c>
      <c r="F19" s="108">
        <f t="shared" si="0"/>
        <v>12141</v>
      </c>
      <c r="G19" s="53"/>
    </row>
    <row r="20" spans="1:7" ht="23.25" x14ac:dyDescent="0.25">
      <c r="A20" s="103" t="s">
        <v>336</v>
      </c>
      <c r="B20" s="104" t="s">
        <v>278</v>
      </c>
      <c r="C20" s="105" t="s">
        <v>344</v>
      </c>
      <c r="D20" s="106">
        <v>166141</v>
      </c>
      <c r="E20" s="107">
        <v>154000</v>
      </c>
      <c r="F20" s="108">
        <f t="shared" si="0"/>
        <v>12141</v>
      </c>
      <c r="G20" s="53"/>
    </row>
    <row r="21" spans="1:7" ht="23.25" x14ac:dyDescent="0.25">
      <c r="A21" s="103" t="s">
        <v>338</v>
      </c>
      <c r="B21" s="104" t="s">
        <v>278</v>
      </c>
      <c r="C21" s="105" t="s">
        <v>345</v>
      </c>
      <c r="D21" s="106">
        <v>166141</v>
      </c>
      <c r="E21" s="107">
        <v>154000</v>
      </c>
      <c r="F21" s="108">
        <f t="shared" si="0"/>
        <v>12141</v>
      </c>
      <c r="G21" s="53"/>
    </row>
    <row r="22" spans="1:7" x14ac:dyDescent="0.25">
      <c r="A22" s="103" t="s">
        <v>340</v>
      </c>
      <c r="B22" s="104" t="s">
        <v>278</v>
      </c>
      <c r="C22" s="105" t="s">
        <v>346</v>
      </c>
      <c r="D22" s="106">
        <v>166141</v>
      </c>
      <c r="E22" s="107">
        <v>154000</v>
      </c>
      <c r="F22" s="108">
        <f t="shared" si="0"/>
        <v>12141</v>
      </c>
      <c r="G22" s="53"/>
    </row>
    <row r="23" spans="1:7" x14ac:dyDescent="0.25">
      <c r="A23" s="103" t="s">
        <v>347</v>
      </c>
      <c r="B23" s="104" t="s">
        <v>278</v>
      </c>
      <c r="C23" s="105" t="s">
        <v>348</v>
      </c>
      <c r="D23" s="106">
        <v>40843543.93</v>
      </c>
      <c r="E23" s="107">
        <v>29675593.219999999</v>
      </c>
      <c r="F23" s="108">
        <f t="shared" si="0"/>
        <v>11167950.710000001</v>
      </c>
      <c r="G23" s="53"/>
    </row>
    <row r="24" spans="1:7" ht="23.25" x14ac:dyDescent="0.25">
      <c r="A24" s="103" t="s">
        <v>349</v>
      </c>
      <c r="B24" s="104" t="s">
        <v>278</v>
      </c>
      <c r="C24" s="105" t="s">
        <v>350</v>
      </c>
      <c r="D24" s="106">
        <v>40843543.93</v>
      </c>
      <c r="E24" s="107">
        <v>29675593.219999999</v>
      </c>
      <c r="F24" s="108">
        <f t="shared" si="0"/>
        <v>11167950.710000001</v>
      </c>
      <c r="G24" s="53"/>
    </row>
    <row r="25" spans="1:7" ht="23.25" x14ac:dyDescent="0.25">
      <c r="A25" s="103" t="s">
        <v>351</v>
      </c>
      <c r="B25" s="104" t="s">
        <v>278</v>
      </c>
      <c r="C25" s="105" t="s">
        <v>352</v>
      </c>
      <c r="D25" s="106">
        <v>40843543.93</v>
      </c>
      <c r="E25" s="107">
        <v>29675593.219999999</v>
      </c>
      <c r="F25" s="108">
        <f t="shared" si="0"/>
        <v>11167950.710000001</v>
      </c>
      <c r="G25" s="53"/>
    </row>
    <row r="26" spans="1:7" ht="23.25" x14ac:dyDescent="0.25">
      <c r="A26" s="103" t="s">
        <v>353</v>
      </c>
      <c r="B26" s="104" t="s">
        <v>278</v>
      </c>
      <c r="C26" s="105" t="s">
        <v>354</v>
      </c>
      <c r="D26" s="106">
        <v>3497123.04</v>
      </c>
      <c r="E26" s="107">
        <v>2570607.79</v>
      </c>
      <c r="F26" s="108">
        <f t="shared" si="0"/>
        <v>926515.25</v>
      </c>
      <c r="G26" s="53"/>
    </row>
    <row r="27" spans="1:7" ht="57" x14ac:dyDescent="0.25">
      <c r="A27" s="103" t="s">
        <v>355</v>
      </c>
      <c r="B27" s="104" t="s">
        <v>278</v>
      </c>
      <c r="C27" s="105" t="s">
        <v>356</v>
      </c>
      <c r="D27" s="106">
        <v>3497123.04</v>
      </c>
      <c r="E27" s="107">
        <v>2570607.79</v>
      </c>
      <c r="F27" s="108">
        <f t="shared" si="0"/>
        <v>926515.25</v>
      </c>
      <c r="G27" s="53"/>
    </row>
    <row r="28" spans="1:7" ht="23.25" x14ac:dyDescent="0.25">
      <c r="A28" s="103" t="s">
        <v>357</v>
      </c>
      <c r="B28" s="104" t="s">
        <v>278</v>
      </c>
      <c r="C28" s="105" t="s">
        <v>358</v>
      </c>
      <c r="D28" s="106">
        <v>3497123.04</v>
      </c>
      <c r="E28" s="107">
        <v>2570607.79</v>
      </c>
      <c r="F28" s="108">
        <f t="shared" si="0"/>
        <v>926515.25</v>
      </c>
      <c r="G28" s="53"/>
    </row>
    <row r="29" spans="1:7" ht="23.25" x14ac:dyDescent="0.25">
      <c r="A29" s="103" t="s">
        <v>359</v>
      </c>
      <c r="B29" s="104" t="s">
        <v>278</v>
      </c>
      <c r="C29" s="105" t="s">
        <v>360</v>
      </c>
      <c r="D29" s="106">
        <v>2685962.4</v>
      </c>
      <c r="E29" s="107">
        <v>2001986.8</v>
      </c>
      <c r="F29" s="108">
        <f t="shared" si="0"/>
        <v>683975.59999999986</v>
      </c>
      <c r="G29" s="53"/>
    </row>
    <row r="30" spans="1:7" ht="34.5" x14ac:dyDescent="0.25">
      <c r="A30" s="103" t="s">
        <v>361</v>
      </c>
      <c r="B30" s="104" t="s">
        <v>278</v>
      </c>
      <c r="C30" s="105" t="s">
        <v>362</v>
      </c>
      <c r="D30" s="106">
        <v>811160.64</v>
      </c>
      <c r="E30" s="107">
        <v>568620.99</v>
      </c>
      <c r="F30" s="108">
        <f t="shared" si="0"/>
        <v>242539.65000000002</v>
      </c>
      <c r="G30" s="53"/>
    </row>
    <row r="31" spans="1:7" ht="23.25" x14ac:dyDescent="0.25">
      <c r="A31" s="103" t="s">
        <v>334</v>
      </c>
      <c r="B31" s="104" t="s">
        <v>278</v>
      </c>
      <c r="C31" s="105" t="s">
        <v>363</v>
      </c>
      <c r="D31" s="106">
        <v>37008054.75</v>
      </c>
      <c r="E31" s="107">
        <v>26766619.289999999</v>
      </c>
      <c r="F31" s="108">
        <f t="shared" si="0"/>
        <v>10241435.460000001</v>
      </c>
      <c r="G31" s="53"/>
    </row>
    <row r="32" spans="1:7" ht="57" x14ac:dyDescent="0.25">
      <c r="A32" s="103" t="s">
        <v>355</v>
      </c>
      <c r="B32" s="104" t="s">
        <v>278</v>
      </c>
      <c r="C32" s="105" t="s">
        <v>364</v>
      </c>
      <c r="D32" s="106">
        <v>32071365.449999999</v>
      </c>
      <c r="E32" s="107">
        <v>24875424.09</v>
      </c>
      <c r="F32" s="108">
        <f t="shared" si="0"/>
        <v>7195941.3599999994</v>
      </c>
      <c r="G32" s="53"/>
    </row>
    <row r="33" spans="1:7" ht="23.25" x14ac:dyDescent="0.25">
      <c r="A33" s="103" t="s">
        <v>357</v>
      </c>
      <c r="B33" s="104" t="s">
        <v>278</v>
      </c>
      <c r="C33" s="105" t="s">
        <v>365</v>
      </c>
      <c r="D33" s="106">
        <v>32071365.449999999</v>
      </c>
      <c r="E33" s="107">
        <v>24875424.09</v>
      </c>
      <c r="F33" s="108">
        <f t="shared" si="0"/>
        <v>7195941.3599999994</v>
      </c>
      <c r="G33" s="53"/>
    </row>
    <row r="34" spans="1:7" ht="23.25" x14ac:dyDescent="0.25">
      <c r="A34" s="103" t="s">
        <v>359</v>
      </c>
      <c r="B34" s="104" t="s">
        <v>278</v>
      </c>
      <c r="C34" s="105" t="s">
        <v>366</v>
      </c>
      <c r="D34" s="106">
        <v>24535207.699999999</v>
      </c>
      <c r="E34" s="107">
        <v>19219008.600000001</v>
      </c>
      <c r="F34" s="108">
        <f t="shared" si="0"/>
        <v>5316199.0999999978</v>
      </c>
      <c r="G34" s="53"/>
    </row>
    <row r="35" spans="1:7" ht="34.5" x14ac:dyDescent="0.25">
      <c r="A35" s="103" t="s">
        <v>367</v>
      </c>
      <c r="B35" s="104" t="s">
        <v>278</v>
      </c>
      <c r="C35" s="105" t="s">
        <v>368</v>
      </c>
      <c r="D35" s="106">
        <v>126525.03</v>
      </c>
      <c r="E35" s="107">
        <v>17222</v>
      </c>
      <c r="F35" s="108">
        <f t="shared" si="0"/>
        <v>109303.03</v>
      </c>
      <c r="G35" s="53"/>
    </row>
    <row r="36" spans="1:7" ht="34.5" x14ac:dyDescent="0.25">
      <c r="A36" s="103" t="s">
        <v>361</v>
      </c>
      <c r="B36" s="104" t="s">
        <v>278</v>
      </c>
      <c r="C36" s="105" t="s">
        <v>369</v>
      </c>
      <c r="D36" s="106">
        <v>7409632.7199999997</v>
      </c>
      <c r="E36" s="107">
        <v>5639193.4900000002</v>
      </c>
      <c r="F36" s="108">
        <f t="shared" si="0"/>
        <v>1770439.2299999995</v>
      </c>
      <c r="G36" s="53"/>
    </row>
    <row r="37" spans="1:7" ht="23.25" x14ac:dyDescent="0.25">
      <c r="A37" s="103" t="s">
        <v>336</v>
      </c>
      <c r="B37" s="104" t="s">
        <v>278</v>
      </c>
      <c r="C37" s="105" t="s">
        <v>370</v>
      </c>
      <c r="D37" s="106">
        <v>4819189.3</v>
      </c>
      <c r="E37" s="107">
        <v>1857482.8</v>
      </c>
      <c r="F37" s="108">
        <f t="shared" si="0"/>
        <v>2961706.5</v>
      </c>
      <c r="G37" s="53"/>
    </row>
    <row r="38" spans="1:7" ht="23.25" x14ac:dyDescent="0.25">
      <c r="A38" s="103" t="s">
        <v>338</v>
      </c>
      <c r="B38" s="104" t="s">
        <v>278</v>
      </c>
      <c r="C38" s="105" t="s">
        <v>371</v>
      </c>
      <c r="D38" s="106">
        <v>4819189.3</v>
      </c>
      <c r="E38" s="107">
        <v>1857482.8</v>
      </c>
      <c r="F38" s="108">
        <f t="shared" si="0"/>
        <v>2961706.5</v>
      </c>
      <c r="G38" s="53"/>
    </row>
    <row r="39" spans="1:7" x14ac:dyDescent="0.25">
      <c r="A39" s="103" t="s">
        <v>340</v>
      </c>
      <c r="B39" s="104" t="s">
        <v>278</v>
      </c>
      <c r="C39" s="105" t="s">
        <v>372</v>
      </c>
      <c r="D39" s="106">
        <v>1941358.5</v>
      </c>
      <c r="E39" s="107">
        <v>499681.2</v>
      </c>
      <c r="F39" s="108">
        <f t="shared" si="0"/>
        <v>1441677.3</v>
      </c>
      <c r="G39" s="53"/>
    </row>
    <row r="40" spans="1:7" x14ac:dyDescent="0.25">
      <c r="A40" s="103" t="s">
        <v>373</v>
      </c>
      <c r="B40" s="104" t="s">
        <v>278</v>
      </c>
      <c r="C40" s="105" t="s">
        <v>374</v>
      </c>
      <c r="D40" s="106">
        <v>2877830.8</v>
      </c>
      <c r="E40" s="107">
        <v>1357801.6</v>
      </c>
      <c r="F40" s="108">
        <f t="shared" si="0"/>
        <v>1520029.1999999997</v>
      </c>
      <c r="G40" s="53"/>
    </row>
    <row r="41" spans="1:7" x14ac:dyDescent="0.25">
      <c r="A41" s="103" t="s">
        <v>375</v>
      </c>
      <c r="B41" s="104" t="s">
        <v>278</v>
      </c>
      <c r="C41" s="105" t="s">
        <v>376</v>
      </c>
      <c r="D41" s="106">
        <v>117500</v>
      </c>
      <c r="E41" s="107">
        <v>33712.400000000001</v>
      </c>
      <c r="F41" s="108">
        <f t="shared" si="0"/>
        <v>83787.600000000006</v>
      </c>
      <c r="G41" s="53"/>
    </row>
    <row r="42" spans="1:7" x14ac:dyDescent="0.25">
      <c r="A42" s="103" t="s">
        <v>377</v>
      </c>
      <c r="B42" s="104" t="s">
        <v>278</v>
      </c>
      <c r="C42" s="105" t="s">
        <v>378</v>
      </c>
      <c r="D42" s="106">
        <v>117500</v>
      </c>
      <c r="E42" s="107">
        <v>33712.400000000001</v>
      </c>
      <c r="F42" s="108">
        <f t="shared" si="0"/>
        <v>83787.600000000006</v>
      </c>
      <c r="G42" s="53"/>
    </row>
    <row r="43" spans="1:7" ht="23.25" x14ac:dyDescent="0.25">
      <c r="A43" s="103" t="s">
        <v>379</v>
      </c>
      <c r="B43" s="104" t="s">
        <v>278</v>
      </c>
      <c r="C43" s="105" t="s">
        <v>380</v>
      </c>
      <c r="D43" s="106">
        <v>69150</v>
      </c>
      <c r="E43" s="107">
        <v>6423.13</v>
      </c>
      <c r="F43" s="108">
        <f t="shared" si="0"/>
        <v>62726.87</v>
      </c>
      <c r="G43" s="53"/>
    </row>
    <row r="44" spans="1:7" x14ac:dyDescent="0.25">
      <c r="A44" s="103" t="s">
        <v>381</v>
      </c>
      <c r="B44" s="104" t="s">
        <v>278</v>
      </c>
      <c r="C44" s="105" t="s">
        <v>382</v>
      </c>
      <c r="D44" s="106">
        <v>850</v>
      </c>
      <c r="E44" s="107">
        <v>850</v>
      </c>
      <c r="F44" s="108" t="str">
        <f t="shared" si="0"/>
        <v>-</v>
      </c>
      <c r="G44" s="53"/>
    </row>
    <row r="45" spans="1:7" x14ac:dyDescent="0.25">
      <c r="A45" s="103" t="s">
        <v>383</v>
      </c>
      <c r="B45" s="104" t="s">
        <v>278</v>
      </c>
      <c r="C45" s="105" t="s">
        <v>384</v>
      </c>
      <c r="D45" s="106">
        <v>47500</v>
      </c>
      <c r="E45" s="107">
        <v>26439.27</v>
      </c>
      <c r="F45" s="108">
        <f t="shared" si="0"/>
        <v>21060.73</v>
      </c>
      <c r="G45" s="53"/>
    </row>
    <row r="46" spans="1:7" ht="34.5" x14ac:dyDescent="0.25">
      <c r="A46" s="103" t="s">
        <v>385</v>
      </c>
      <c r="B46" s="104" t="s">
        <v>278</v>
      </c>
      <c r="C46" s="105" t="s">
        <v>386</v>
      </c>
      <c r="D46" s="106">
        <v>5047.47</v>
      </c>
      <c r="E46" s="107">
        <v>5047.47</v>
      </c>
      <c r="F46" s="108" t="str">
        <f t="shared" si="0"/>
        <v>-</v>
      </c>
      <c r="G46" s="53"/>
    </row>
    <row r="47" spans="1:7" x14ac:dyDescent="0.25">
      <c r="A47" s="103" t="s">
        <v>387</v>
      </c>
      <c r="B47" s="104" t="s">
        <v>278</v>
      </c>
      <c r="C47" s="105" t="s">
        <v>388</v>
      </c>
      <c r="D47" s="106">
        <v>5047.47</v>
      </c>
      <c r="E47" s="107">
        <v>5047.47</v>
      </c>
      <c r="F47" s="108" t="str">
        <f t="shared" si="0"/>
        <v>-</v>
      </c>
      <c r="G47" s="53"/>
    </row>
    <row r="48" spans="1:7" x14ac:dyDescent="0.25">
      <c r="A48" s="103" t="s">
        <v>389</v>
      </c>
      <c r="B48" s="104" t="s">
        <v>278</v>
      </c>
      <c r="C48" s="105" t="s">
        <v>390</v>
      </c>
      <c r="D48" s="106">
        <v>5047.47</v>
      </c>
      <c r="E48" s="107">
        <v>5047.47</v>
      </c>
      <c r="F48" s="108" t="str">
        <f t="shared" si="0"/>
        <v>-</v>
      </c>
      <c r="G48" s="53"/>
    </row>
    <row r="49" spans="1:7" ht="57" x14ac:dyDescent="0.25">
      <c r="A49" s="103" t="s">
        <v>391</v>
      </c>
      <c r="B49" s="104" t="s">
        <v>278</v>
      </c>
      <c r="C49" s="105" t="s">
        <v>392</v>
      </c>
      <c r="D49" s="106">
        <v>333318.67</v>
      </c>
      <c r="E49" s="107">
        <v>333318.67</v>
      </c>
      <c r="F49" s="108" t="str">
        <f t="shared" si="0"/>
        <v>-</v>
      </c>
      <c r="G49" s="53"/>
    </row>
    <row r="50" spans="1:7" x14ac:dyDescent="0.25">
      <c r="A50" s="103" t="s">
        <v>387</v>
      </c>
      <c r="B50" s="104" t="s">
        <v>278</v>
      </c>
      <c r="C50" s="105" t="s">
        <v>393</v>
      </c>
      <c r="D50" s="106">
        <v>333318.67</v>
      </c>
      <c r="E50" s="107">
        <v>333318.67</v>
      </c>
      <c r="F50" s="108" t="str">
        <f t="shared" si="0"/>
        <v>-</v>
      </c>
      <c r="G50" s="53"/>
    </row>
    <row r="51" spans="1:7" x14ac:dyDescent="0.25">
      <c r="A51" s="103" t="s">
        <v>389</v>
      </c>
      <c r="B51" s="104" t="s">
        <v>278</v>
      </c>
      <c r="C51" s="105" t="s">
        <v>394</v>
      </c>
      <c r="D51" s="106">
        <v>333318.67</v>
      </c>
      <c r="E51" s="107">
        <v>333318.67</v>
      </c>
      <c r="F51" s="108" t="str">
        <f t="shared" si="0"/>
        <v>-</v>
      </c>
      <c r="G51" s="53"/>
    </row>
    <row r="52" spans="1:7" ht="34.5" x14ac:dyDescent="0.25">
      <c r="A52" s="103" t="s">
        <v>395</v>
      </c>
      <c r="B52" s="104" t="s">
        <v>278</v>
      </c>
      <c r="C52" s="105" t="s">
        <v>396</v>
      </c>
      <c r="D52" s="106">
        <v>593156.34</v>
      </c>
      <c r="E52" s="107">
        <v>593156.34</v>
      </c>
      <c r="F52" s="108" t="str">
        <f t="shared" si="0"/>
        <v>-</v>
      </c>
      <c r="G52" s="53"/>
    </row>
    <row r="53" spans="1:7" x14ac:dyDescent="0.25">
      <c r="A53" s="103" t="s">
        <v>347</v>
      </c>
      <c r="B53" s="104" t="s">
        <v>278</v>
      </c>
      <c r="C53" s="105" t="s">
        <v>397</v>
      </c>
      <c r="D53" s="106">
        <v>593156.34</v>
      </c>
      <c r="E53" s="107">
        <v>593156.34</v>
      </c>
      <c r="F53" s="108" t="str">
        <f t="shared" si="0"/>
        <v>-</v>
      </c>
      <c r="G53" s="53"/>
    </row>
    <row r="54" spans="1:7" ht="23.25" x14ac:dyDescent="0.25">
      <c r="A54" s="103" t="s">
        <v>349</v>
      </c>
      <c r="B54" s="104" t="s">
        <v>278</v>
      </c>
      <c r="C54" s="105" t="s">
        <v>398</v>
      </c>
      <c r="D54" s="106">
        <v>593156.34</v>
      </c>
      <c r="E54" s="107">
        <v>593156.34</v>
      </c>
      <c r="F54" s="108" t="str">
        <f t="shared" si="0"/>
        <v>-</v>
      </c>
      <c r="G54" s="53"/>
    </row>
    <row r="55" spans="1:7" ht="23.25" x14ac:dyDescent="0.25">
      <c r="A55" s="103" t="s">
        <v>351</v>
      </c>
      <c r="B55" s="104" t="s">
        <v>278</v>
      </c>
      <c r="C55" s="105" t="s">
        <v>399</v>
      </c>
      <c r="D55" s="106">
        <v>593156.34</v>
      </c>
      <c r="E55" s="107">
        <v>593156.34</v>
      </c>
      <c r="F55" s="108" t="str">
        <f t="shared" si="0"/>
        <v>-</v>
      </c>
      <c r="G55" s="53"/>
    </row>
    <row r="56" spans="1:7" ht="34.5" x14ac:dyDescent="0.25">
      <c r="A56" s="103" t="s">
        <v>400</v>
      </c>
      <c r="B56" s="104" t="s">
        <v>278</v>
      </c>
      <c r="C56" s="105" t="s">
        <v>401</v>
      </c>
      <c r="D56" s="106">
        <v>508419.72</v>
      </c>
      <c r="E56" s="107">
        <v>508419.72</v>
      </c>
      <c r="F56" s="108" t="str">
        <f t="shared" si="0"/>
        <v>-</v>
      </c>
      <c r="G56" s="53"/>
    </row>
    <row r="57" spans="1:7" x14ac:dyDescent="0.25">
      <c r="A57" s="103" t="s">
        <v>387</v>
      </c>
      <c r="B57" s="104" t="s">
        <v>278</v>
      </c>
      <c r="C57" s="105" t="s">
        <v>402</v>
      </c>
      <c r="D57" s="106">
        <v>508419.72</v>
      </c>
      <c r="E57" s="107">
        <v>508419.72</v>
      </c>
      <c r="F57" s="108" t="str">
        <f t="shared" si="0"/>
        <v>-</v>
      </c>
      <c r="G57" s="53"/>
    </row>
    <row r="58" spans="1:7" x14ac:dyDescent="0.25">
      <c r="A58" s="103" t="s">
        <v>389</v>
      </c>
      <c r="B58" s="104" t="s">
        <v>278</v>
      </c>
      <c r="C58" s="105" t="s">
        <v>403</v>
      </c>
      <c r="D58" s="106">
        <v>508419.72</v>
      </c>
      <c r="E58" s="107">
        <v>508419.72</v>
      </c>
      <c r="F58" s="108" t="str">
        <f t="shared" si="0"/>
        <v>-</v>
      </c>
      <c r="G58" s="53"/>
    </row>
    <row r="59" spans="1:7" ht="34.5" x14ac:dyDescent="0.25">
      <c r="A59" s="103" t="s">
        <v>404</v>
      </c>
      <c r="B59" s="104" t="s">
        <v>278</v>
      </c>
      <c r="C59" s="105" t="s">
        <v>405</v>
      </c>
      <c r="D59" s="106">
        <v>84736.62</v>
      </c>
      <c r="E59" s="107">
        <v>84736.62</v>
      </c>
      <c r="F59" s="108" t="str">
        <f t="shared" si="0"/>
        <v>-</v>
      </c>
      <c r="G59" s="53"/>
    </row>
    <row r="60" spans="1:7" x14ac:dyDescent="0.25">
      <c r="A60" s="103" t="s">
        <v>387</v>
      </c>
      <c r="B60" s="104" t="s">
        <v>278</v>
      </c>
      <c r="C60" s="105" t="s">
        <v>406</v>
      </c>
      <c r="D60" s="106">
        <v>84736.62</v>
      </c>
      <c r="E60" s="107">
        <v>84736.62</v>
      </c>
      <c r="F60" s="108" t="str">
        <f t="shared" si="0"/>
        <v>-</v>
      </c>
      <c r="G60" s="53"/>
    </row>
    <row r="61" spans="1:7" x14ac:dyDescent="0.25">
      <c r="A61" s="103" t="s">
        <v>389</v>
      </c>
      <c r="B61" s="104" t="s">
        <v>278</v>
      </c>
      <c r="C61" s="105" t="s">
        <v>407</v>
      </c>
      <c r="D61" s="106">
        <v>84736.62</v>
      </c>
      <c r="E61" s="107">
        <v>84736.62</v>
      </c>
      <c r="F61" s="108" t="str">
        <f t="shared" si="0"/>
        <v>-</v>
      </c>
      <c r="G61" s="53"/>
    </row>
    <row r="62" spans="1:7" x14ac:dyDescent="0.25">
      <c r="A62" s="103" t="s">
        <v>408</v>
      </c>
      <c r="B62" s="104" t="s">
        <v>278</v>
      </c>
      <c r="C62" s="105" t="s">
        <v>409</v>
      </c>
      <c r="D62" s="106">
        <v>3000000</v>
      </c>
      <c r="E62" s="107" t="s">
        <v>42</v>
      </c>
      <c r="F62" s="108">
        <f t="shared" si="0"/>
        <v>3000000</v>
      </c>
      <c r="G62" s="53"/>
    </row>
    <row r="63" spans="1:7" x14ac:dyDescent="0.25">
      <c r="A63" s="103" t="s">
        <v>347</v>
      </c>
      <c r="B63" s="104" t="s">
        <v>278</v>
      </c>
      <c r="C63" s="105" t="s">
        <v>410</v>
      </c>
      <c r="D63" s="106">
        <v>3000000</v>
      </c>
      <c r="E63" s="107" t="s">
        <v>42</v>
      </c>
      <c r="F63" s="108">
        <f t="shared" si="0"/>
        <v>3000000</v>
      </c>
      <c r="G63" s="53"/>
    </row>
    <row r="64" spans="1:7" ht="23.25" x14ac:dyDescent="0.25">
      <c r="A64" s="103" t="s">
        <v>349</v>
      </c>
      <c r="B64" s="104" t="s">
        <v>278</v>
      </c>
      <c r="C64" s="105" t="s">
        <v>411</v>
      </c>
      <c r="D64" s="106">
        <v>3000000</v>
      </c>
      <c r="E64" s="107" t="s">
        <v>42</v>
      </c>
      <c r="F64" s="108">
        <f t="shared" si="0"/>
        <v>3000000</v>
      </c>
      <c r="G64" s="53"/>
    </row>
    <row r="65" spans="1:7" ht="23.25" x14ac:dyDescent="0.25">
      <c r="A65" s="103" t="s">
        <v>351</v>
      </c>
      <c r="B65" s="104" t="s">
        <v>278</v>
      </c>
      <c r="C65" s="105" t="s">
        <v>412</v>
      </c>
      <c r="D65" s="106">
        <v>3000000</v>
      </c>
      <c r="E65" s="107" t="s">
        <v>42</v>
      </c>
      <c r="F65" s="108">
        <f t="shared" si="0"/>
        <v>3000000</v>
      </c>
      <c r="G65" s="53"/>
    </row>
    <row r="66" spans="1:7" x14ac:dyDescent="0.25">
      <c r="A66" s="103" t="s">
        <v>413</v>
      </c>
      <c r="B66" s="104" t="s">
        <v>278</v>
      </c>
      <c r="C66" s="105" t="s">
        <v>414</v>
      </c>
      <c r="D66" s="106">
        <v>3000000</v>
      </c>
      <c r="E66" s="107" t="s">
        <v>42</v>
      </c>
      <c r="F66" s="108">
        <f t="shared" si="0"/>
        <v>3000000</v>
      </c>
      <c r="G66" s="53"/>
    </row>
    <row r="67" spans="1:7" x14ac:dyDescent="0.25">
      <c r="A67" s="103" t="s">
        <v>375</v>
      </c>
      <c r="B67" s="104" t="s">
        <v>278</v>
      </c>
      <c r="C67" s="105" t="s">
        <v>415</v>
      </c>
      <c r="D67" s="106">
        <v>3000000</v>
      </c>
      <c r="E67" s="107" t="s">
        <v>42</v>
      </c>
      <c r="F67" s="108">
        <f t="shared" si="0"/>
        <v>3000000</v>
      </c>
      <c r="G67" s="53"/>
    </row>
    <row r="68" spans="1:7" x14ac:dyDescent="0.25">
      <c r="A68" s="103" t="s">
        <v>416</v>
      </c>
      <c r="B68" s="104" t="s">
        <v>278</v>
      </c>
      <c r="C68" s="105" t="s">
        <v>417</v>
      </c>
      <c r="D68" s="106">
        <v>3000000</v>
      </c>
      <c r="E68" s="107" t="s">
        <v>42</v>
      </c>
      <c r="F68" s="108">
        <f t="shared" si="0"/>
        <v>3000000</v>
      </c>
      <c r="G68" s="53"/>
    </row>
    <row r="69" spans="1:7" x14ac:dyDescent="0.25">
      <c r="A69" s="103" t="s">
        <v>418</v>
      </c>
      <c r="B69" s="104" t="s">
        <v>278</v>
      </c>
      <c r="C69" s="105" t="s">
        <v>419</v>
      </c>
      <c r="D69" s="106">
        <v>18490465.800000001</v>
      </c>
      <c r="E69" s="107">
        <v>18428720.390000001</v>
      </c>
      <c r="F69" s="108">
        <f t="shared" si="0"/>
        <v>61745.410000000149</v>
      </c>
      <c r="G69" s="53"/>
    </row>
    <row r="70" spans="1:7" ht="45.75" x14ac:dyDescent="0.25">
      <c r="A70" s="103" t="s">
        <v>328</v>
      </c>
      <c r="B70" s="104" t="s">
        <v>278</v>
      </c>
      <c r="C70" s="105" t="s">
        <v>420</v>
      </c>
      <c r="D70" s="106">
        <v>70000</v>
      </c>
      <c r="E70" s="107">
        <v>20000</v>
      </c>
      <c r="F70" s="108">
        <f t="shared" si="0"/>
        <v>50000</v>
      </c>
      <c r="G70" s="53"/>
    </row>
    <row r="71" spans="1:7" x14ac:dyDescent="0.25">
      <c r="A71" s="103" t="s">
        <v>330</v>
      </c>
      <c r="B71" s="104" t="s">
        <v>278</v>
      </c>
      <c r="C71" s="105" t="s">
        <v>421</v>
      </c>
      <c r="D71" s="106">
        <v>70000</v>
      </c>
      <c r="E71" s="107">
        <v>20000</v>
      </c>
      <c r="F71" s="108">
        <f t="shared" si="0"/>
        <v>50000</v>
      </c>
      <c r="G71" s="53"/>
    </row>
    <row r="72" spans="1:7" ht="23.25" x14ac:dyDescent="0.25">
      <c r="A72" s="103" t="s">
        <v>332</v>
      </c>
      <c r="B72" s="104" t="s">
        <v>278</v>
      </c>
      <c r="C72" s="105" t="s">
        <v>422</v>
      </c>
      <c r="D72" s="106">
        <v>70000</v>
      </c>
      <c r="E72" s="107">
        <v>20000</v>
      </c>
      <c r="F72" s="108">
        <f t="shared" si="0"/>
        <v>50000</v>
      </c>
      <c r="G72" s="53"/>
    </row>
    <row r="73" spans="1:7" x14ac:dyDescent="0.25">
      <c r="A73" s="103" t="s">
        <v>423</v>
      </c>
      <c r="B73" s="104" t="s">
        <v>278</v>
      </c>
      <c r="C73" s="105" t="s">
        <v>424</v>
      </c>
      <c r="D73" s="106">
        <v>70000</v>
      </c>
      <c r="E73" s="107">
        <v>20000</v>
      </c>
      <c r="F73" s="108">
        <f t="shared" ref="F73:F136" si="1">IF(OR(D73="-",IF(E73="-",0,E73)&gt;=IF(D73="-",0,D73)),"-",IF(D73="-",0,D73)-IF(E73="-",0,E73))</f>
        <v>50000</v>
      </c>
      <c r="G73" s="53"/>
    </row>
    <row r="74" spans="1:7" ht="23.25" x14ac:dyDescent="0.25">
      <c r="A74" s="103" t="s">
        <v>336</v>
      </c>
      <c r="B74" s="104" t="s">
        <v>278</v>
      </c>
      <c r="C74" s="105" t="s">
        <v>425</v>
      </c>
      <c r="D74" s="106">
        <v>70000</v>
      </c>
      <c r="E74" s="107">
        <v>20000</v>
      </c>
      <c r="F74" s="108">
        <f t="shared" si="1"/>
        <v>50000</v>
      </c>
      <c r="G74" s="53"/>
    </row>
    <row r="75" spans="1:7" ht="23.25" x14ac:dyDescent="0.25">
      <c r="A75" s="103" t="s">
        <v>338</v>
      </c>
      <c r="B75" s="104" t="s">
        <v>278</v>
      </c>
      <c r="C75" s="105" t="s">
        <v>426</v>
      </c>
      <c r="D75" s="106">
        <v>70000</v>
      </c>
      <c r="E75" s="107">
        <v>20000</v>
      </c>
      <c r="F75" s="108">
        <f t="shared" si="1"/>
        <v>50000</v>
      </c>
      <c r="G75" s="53"/>
    </row>
    <row r="76" spans="1:7" x14ac:dyDescent="0.25">
      <c r="A76" s="103" t="s">
        <v>340</v>
      </c>
      <c r="B76" s="104" t="s">
        <v>278</v>
      </c>
      <c r="C76" s="105" t="s">
        <v>427</v>
      </c>
      <c r="D76" s="106">
        <v>70000</v>
      </c>
      <c r="E76" s="107">
        <v>20000</v>
      </c>
      <c r="F76" s="108">
        <f t="shared" si="1"/>
        <v>50000</v>
      </c>
      <c r="G76" s="53"/>
    </row>
    <row r="77" spans="1:7" ht="34.5" x14ac:dyDescent="0.25">
      <c r="A77" s="103" t="s">
        <v>428</v>
      </c>
      <c r="B77" s="104" t="s">
        <v>278</v>
      </c>
      <c r="C77" s="105" t="s">
        <v>429</v>
      </c>
      <c r="D77" s="106">
        <v>10000</v>
      </c>
      <c r="E77" s="107">
        <v>10000</v>
      </c>
      <c r="F77" s="108" t="str">
        <f t="shared" si="1"/>
        <v>-</v>
      </c>
      <c r="G77" s="53"/>
    </row>
    <row r="78" spans="1:7" x14ac:dyDescent="0.25">
      <c r="A78" s="103" t="s">
        <v>330</v>
      </c>
      <c r="B78" s="104" t="s">
        <v>278</v>
      </c>
      <c r="C78" s="105" t="s">
        <v>430</v>
      </c>
      <c r="D78" s="106">
        <v>10000</v>
      </c>
      <c r="E78" s="107">
        <v>10000</v>
      </c>
      <c r="F78" s="108" t="str">
        <f t="shared" si="1"/>
        <v>-</v>
      </c>
      <c r="G78" s="53"/>
    </row>
    <row r="79" spans="1:7" ht="34.5" x14ac:dyDescent="0.25">
      <c r="A79" s="103" t="s">
        <v>431</v>
      </c>
      <c r="B79" s="104" t="s">
        <v>278</v>
      </c>
      <c r="C79" s="105" t="s">
        <v>432</v>
      </c>
      <c r="D79" s="106">
        <v>10000</v>
      </c>
      <c r="E79" s="107">
        <v>10000</v>
      </c>
      <c r="F79" s="108" t="str">
        <f t="shared" si="1"/>
        <v>-</v>
      </c>
      <c r="G79" s="53"/>
    </row>
    <row r="80" spans="1:7" ht="23.25" x14ac:dyDescent="0.25">
      <c r="A80" s="103" t="s">
        <v>433</v>
      </c>
      <c r="B80" s="104" t="s">
        <v>278</v>
      </c>
      <c r="C80" s="105" t="s">
        <v>434</v>
      </c>
      <c r="D80" s="106">
        <v>10000</v>
      </c>
      <c r="E80" s="107">
        <v>10000</v>
      </c>
      <c r="F80" s="108" t="str">
        <f t="shared" si="1"/>
        <v>-</v>
      </c>
      <c r="G80" s="53"/>
    </row>
    <row r="81" spans="1:7" x14ac:dyDescent="0.25">
      <c r="A81" s="103" t="s">
        <v>435</v>
      </c>
      <c r="B81" s="104" t="s">
        <v>278</v>
      </c>
      <c r="C81" s="105" t="s">
        <v>436</v>
      </c>
      <c r="D81" s="106">
        <v>10000</v>
      </c>
      <c r="E81" s="107">
        <v>10000</v>
      </c>
      <c r="F81" s="108" t="str">
        <f t="shared" si="1"/>
        <v>-</v>
      </c>
      <c r="G81" s="53"/>
    </row>
    <row r="82" spans="1:7" x14ac:dyDescent="0.25">
      <c r="A82" s="103" t="s">
        <v>437</v>
      </c>
      <c r="B82" s="104" t="s">
        <v>278</v>
      </c>
      <c r="C82" s="105" t="s">
        <v>438</v>
      </c>
      <c r="D82" s="106">
        <v>10000</v>
      </c>
      <c r="E82" s="107">
        <v>10000</v>
      </c>
      <c r="F82" s="108" t="str">
        <f t="shared" si="1"/>
        <v>-</v>
      </c>
      <c r="G82" s="53"/>
    </row>
    <row r="83" spans="1:7" x14ac:dyDescent="0.25">
      <c r="A83" s="103" t="s">
        <v>347</v>
      </c>
      <c r="B83" s="104" t="s">
        <v>278</v>
      </c>
      <c r="C83" s="105" t="s">
        <v>439</v>
      </c>
      <c r="D83" s="106">
        <v>18410465.800000001</v>
      </c>
      <c r="E83" s="107">
        <v>18398720.390000001</v>
      </c>
      <c r="F83" s="108">
        <f t="shared" si="1"/>
        <v>11745.410000000149</v>
      </c>
      <c r="G83" s="53"/>
    </row>
    <row r="84" spans="1:7" ht="23.25" x14ac:dyDescent="0.25">
      <c r="A84" s="103" t="s">
        <v>349</v>
      </c>
      <c r="B84" s="104" t="s">
        <v>278</v>
      </c>
      <c r="C84" s="105" t="s">
        <v>440</v>
      </c>
      <c r="D84" s="106">
        <v>18410465.800000001</v>
      </c>
      <c r="E84" s="107">
        <v>18398720.390000001</v>
      </c>
      <c r="F84" s="108">
        <f t="shared" si="1"/>
        <v>11745.410000000149</v>
      </c>
      <c r="G84" s="53"/>
    </row>
    <row r="85" spans="1:7" ht="23.25" x14ac:dyDescent="0.25">
      <c r="A85" s="103" t="s">
        <v>351</v>
      </c>
      <c r="B85" s="104" t="s">
        <v>278</v>
      </c>
      <c r="C85" s="105" t="s">
        <v>441</v>
      </c>
      <c r="D85" s="106">
        <v>18410465.800000001</v>
      </c>
      <c r="E85" s="107">
        <v>18398720.390000001</v>
      </c>
      <c r="F85" s="108">
        <f t="shared" si="1"/>
        <v>11745.410000000149</v>
      </c>
      <c r="G85" s="53"/>
    </row>
    <row r="86" spans="1:7" ht="45.75" x14ac:dyDescent="0.25">
      <c r="A86" s="103" t="s">
        <v>442</v>
      </c>
      <c r="B86" s="104" t="s">
        <v>278</v>
      </c>
      <c r="C86" s="105" t="s">
        <v>443</v>
      </c>
      <c r="D86" s="106">
        <v>16742194.65</v>
      </c>
      <c r="E86" s="107">
        <v>16742194.65</v>
      </c>
      <c r="F86" s="108" t="str">
        <f t="shared" si="1"/>
        <v>-</v>
      </c>
      <c r="G86" s="53"/>
    </row>
    <row r="87" spans="1:7" x14ac:dyDescent="0.25">
      <c r="A87" s="103" t="s">
        <v>387</v>
      </c>
      <c r="B87" s="104" t="s">
        <v>278</v>
      </c>
      <c r="C87" s="105" t="s">
        <v>444</v>
      </c>
      <c r="D87" s="106">
        <v>16742194.65</v>
      </c>
      <c r="E87" s="107">
        <v>16742194.65</v>
      </c>
      <c r="F87" s="108" t="str">
        <f t="shared" si="1"/>
        <v>-</v>
      </c>
      <c r="G87" s="53"/>
    </row>
    <row r="88" spans="1:7" x14ac:dyDescent="0.25">
      <c r="A88" s="103" t="s">
        <v>389</v>
      </c>
      <c r="B88" s="104" t="s">
        <v>278</v>
      </c>
      <c r="C88" s="105" t="s">
        <v>445</v>
      </c>
      <c r="D88" s="106">
        <v>16742194.65</v>
      </c>
      <c r="E88" s="107">
        <v>16742194.65</v>
      </c>
      <c r="F88" s="108" t="str">
        <f t="shared" si="1"/>
        <v>-</v>
      </c>
      <c r="G88" s="53"/>
    </row>
    <row r="89" spans="1:7" ht="45.75" x14ac:dyDescent="0.25">
      <c r="A89" s="103" t="s">
        <v>446</v>
      </c>
      <c r="B89" s="104" t="s">
        <v>278</v>
      </c>
      <c r="C89" s="105" t="s">
        <v>447</v>
      </c>
      <c r="D89" s="106">
        <v>238402.84</v>
      </c>
      <c r="E89" s="107">
        <v>238402.84</v>
      </c>
      <c r="F89" s="108" t="str">
        <f t="shared" si="1"/>
        <v>-</v>
      </c>
      <c r="G89" s="53"/>
    </row>
    <row r="90" spans="1:7" x14ac:dyDescent="0.25">
      <c r="A90" s="103" t="s">
        <v>387</v>
      </c>
      <c r="B90" s="104" t="s">
        <v>278</v>
      </c>
      <c r="C90" s="105" t="s">
        <v>448</v>
      </c>
      <c r="D90" s="106">
        <v>238402.84</v>
      </c>
      <c r="E90" s="107">
        <v>238402.84</v>
      </c>
      <c r="F90" s="108" t="str">
        <f t="shared" si="1"/>
        <v>-</v>
      </c>
      <c r="G90" s="53"/>
    </row>
    <row r="91" spans="1:7" x14ac:dyDescent="0.25">
      <c r="A91" s="103" t="s">
        <v>389</v>
      </c>
      <c r="B91" s="104" t="s">
        <v>278</v>
      </c>
      <c r="C91" s="105" t="s">
        <v>449</v>
      </c>
      <c r="D91" s="106">
        <v>238402.84</v>
      </c>
      <c r="E91" s="107">
        <v>238402.84</v>
      </c>
      <c r="F91" s="108" t="str">
        <f t="shared" si="1"/>
        <v>-</v>
      </c>
      <c r="G91" s="53"/>
    </row>
    <row r="92" spans="1:7" ht="34.5" x14ac:dyDescent="0.25">
      <c r="A92" s="103" t="s">
        <v>450</v>
      </c>
      <c r="B92" s="104" t="s">
        <v>278</v>
      </c>
      <c r="C92" s="105" t="s">
        <v>451</v>
      </c>
      <c r="D92" s="106">
        <v>1418122.9</v>
      </c>
      <c r="E92" s="107">
        <v>1418122.9</v>
      </c>
      <c r="F92" s="108" t="str">
        <f t="shared" si="1"/>
        <v>-</v>
      </c>
      <c r="G92" s="53"/>
    </row>
    <row r="93" spans="1:7" x14ac:dyDescent="0.25">
      <c r="A93" s="103" t="s">
        <v>387</v>
      </c>
      <c r="B93" s="104" t="s">
        <v>278</v>
      </c>
      <c r="C93" s="105" t="s">
        <v>452</v>
      </c>
      <c r="D93" s="106">
        <v>1418122.9</v>
      </c>
      <c r="E93" s="107">
        <v>1418122.9</v>
      </c>
      <c r="F93" s="108" t="str">
        <f t="shared" si="1"/>
        <v>-</v>
      </c>
      <c r="G93" s="53"/>
    </row>
    <row r="94" spans="1:7" x14ac:dyDescent="0.25">
      <c r="A94" s="103" t="s">
        <v>389</v>
      </c>
      <c r="B94" s="104" t="s">
        <v>278</v>
      </c>
      <c r="C94" s="105" t="s">
        <v>453</v>
      </c>
      <c r="D94" s="106">
        <v>1418122.9</v>
      </c>
      <c r="E94" s="107">
        <v>1418122.9</v>
      </c>
      <c r="F94" s="108" t="str">
        <f t="shared" si="1"/>
        <v>-</v>
      </c>
      <c r="G94" s="53"/>
    </row>
    <row r="95" spans="1:7" x14ac:dyDescent="0.25">
      <c r="A95" s="103" t="s">
        <v>454</v>
      </c>
      <c r="B95" s="104" t="s">
        <v>278</v>
      </c>
      <c r="C95" s="105" t="s">
        <v>455</v>
      </c>
      <c r="D95" s="106">
        <v>6745.41</v>
      </c>
      <c r="E95" s="107" t="s">
        <v>42</v>
      </c>
      <c r="F95" s="108">
        <f t="shared" si="1"/>
        <v>6745.41</v>
      </c>
      <c r="G95" s="53"/>
    </row>
    <row r="96" spans="1:7" x14ac:dyDescent="0.25">
      <c r="A96" s="103" t="s">
        <v>375</v>
      </c>
      <c r="B96" s="104" t="s">
        <v>278</v>
      </c>
      <c r="C96" s="105" t="s">
        <v>456</v>
      </c>
      <c r="D96" s="106">
        <v>6745.41</v>
      </c>
      <c r="E96" s="107" t="s">
        <v>42</v>
      </c>
      <c r="F96" s="108">
        <f t="shared" si="1"/>
        <v>6745.41</v>
      </c>
      <c r="G96" s="53"/>
    </row>
    <row r="97" spans="1:7" x14ac:dyDescent="0.25">
      <c r="A97" s="103" t="s">
        <v>457</v>
      </c>
      <c r="B97" s="104" t="s">
        <v>278</v>
      </c>
      <c r="C97" s="105" t="s">
        <v>458</v>
      </c>
      <c r="D97" s="106">
        <v>6745.41</v>
      </c>
      <c r="E97" s="107" t="s">
        <v>42</v>
      </c>
      <c r="F97" s="108">
        <f t="shared" si="1"/>
        <v>6745.41</v>
      </c>
      <c r="G97" s="53"/>
    </row>
    <row r="98" spans="1:7" ht="23.25" x14ac:dyDescent="0.25">
      <c r="A98" s="103" t="s">
        <v>459</v>
      </c>
      <c r="B98" s="104" t="s">
        <v>278</v>
      </c>
      <c r="C98" s="105" t="s">
        <v>460</v>
      </c>
      <c r="D98" s="106">
        <v>6745.41</v>
      </c>
      <c r="E98" s="107" t="s">
        <v>42</v>
      </c>
      <c r="F98" s="108">
        <f t="shared" si="1"/>
        <v>6745.41</v>
      </c>
      <c r="G98" s="53"/>
    </row>
    <row r="99" spans="1:7" x14ac:dyDescent="0.25">
      <c r="A99" s="103" t="s">
        <v>461</v>
      </c>
      <c r="B99" s="104" t="s">
        <v>278</v>
      </c>
      <c r="C99" s="105" t="s">
        <v>462</v>
      </c>
      <c r="D99" s="106">
        <v>5000</v>
      </c>
      <c r="E99" s="107" t="s">
        <v>42</v>
      </c>
      <c r="F99" s="108">
        <f t="shared" si="1"/>
        <v>5000</v>
      </c>
      <c r="G99" s="53"/>
    </row>
    <row r="100" spans="1:7" x14ac:dyDescent="0.25">
      <c r="A100" s="103" t="s">
        <v>375</v>
      </c>
      <c r="B100" s="104" t="s">
        <v>278</v>
      </c>
      <c r="C100" s="105" t="s">
        <v>463</v>
      </c>
      <c r="D100" s="106">
        <v>5000</v>
      </c>
      <c r="E100" s="107" t="s">
        <v>42</v>
      </c>
      <c r="F100" s="108">
        <f t="shared" si="1"/>
        <v>5000</v>
      </c>
      <c r="G100" s="53"/>
    </row>
    <row r="101" spans="1:7" x14ac:dyDescent="0.25">
      <c r="A101" s="103" t="s">
        <v>377</v>
      </c>
      <c r="B101" s="104" t="s">
        <v>278</v>
      </c>
      <c r="C101" s="105" t="s">
        <v>464</v>
      </c>
      <c r="D101" s="106">
        <v>5000</v>
      </c>
      <c r="E101" s="107" t="s">
        <v>42</v>
      </c>
      <c r="F101" s="108">
        <f t="shared" si="1"/>
        <v>5000</v>
      </c>
      <c r="G101" s="53"/>
    </row>
    <row r="102" spans="1:7" x14ac:dyDescent="0.25">
      <c r="A102" s="103" t="s">
        <v>383</v>
      </c>
      <c r="B102" s="104" t="s">
        <v>278</v>
      </c>
      <c r="C102" s="105" t="s">
        <v>465</v>
      </c>
      <c r="D102" s="106">
        <v>5000</v>
      </c>
      <c r="E102" s="107" t="s">
        <v>42</v>
      </c>
      <c r="F102" s="108">
        <f t="shared" si="1"/>
        <v>5000</v>
      </c>
      <c r="G102" s="53"/>
    </row>
    <row r="103" spans="1:7" x14ac:dyDescent="0.25">
      <c r="A103" s="103" t="s">
        <v>466</v>
      </c>
      <c r="B103" s="104" t="s">
        <v>278</v>
      </c>
      <c r="C103" s="105" t="s">
        <v>467</v>
      </c>
      <c r="D103" s="106">
        <v>1220600</v>
      </c>
      <c r="E103" s="107">
        <v>902053.39</v>
      </c>
      <c r="F103" s="108">
        <f t="shared" si="1"/>
        <v>318546.61</v>
      </c>
      <c r="G103" s="53"/>
    </row>
    <row r="104" spans="1:7" x14ac:dyDescent="0.25">
      <c r="A104" s="103" t="s">
        <v>468</v>
      </c>
      <c r="B104" s="104" t="s">
        <v>278</v>
      </c>
      <c r="C104" s="105" t="s">
        <v>469</v>
      </c>
      <c r="D104" s="106">
        <v>1220600</v>
      </c>
      <c r="E104" s="107">
        <v>902053.39</v>
      </c>
      <c r="F104" s="108">
        <f t="shared" si="1"/>
        <v>318546.61</v>
      </c>
      <c r="G104" s="53"/>
    </row>
    <row r="105" spans="1:7" x14ac:dyDescent="0.25">
      <c r="A105" s="103" t="s">
        <v>347</v>
      </c>
      <c r="B105" s="104" t="s">
        <v>278</v>
      </c>
      <c r="C105" s="105" t="s">
        <v>470</v>
      </c>
      <c r="D105" s="106">
        <v>1220600</v>
      </c>
      <c r="E105" s="107">
        <v>902053.39</v>
      </c>
      <c r="F105" s="108">
        <f t="shared" si="1"/>
        <v>318546.61</v>
      </c>
      <c r="G105" s="53"/>
    </row>
    <row r="106" spans="1:7" ht="23.25" x14ac:dyDescent="0.25">
      <c r="A106" s="103" t="s">
        <v>349</v>
      </c>
      <c r="B106" s="104" t="s">
        <v>278</v>
      </c>
      <c r="C106" s="105" t="s">
        <v>471</v>
      </c>
      <c r="D106" s="106">
        <v>1220600</v>
      </c>
      <c r="E106" s="107">
        <v>902053.39</v>
      </c>
      <c r="F106" s="108">
        <f t="shared" si="1"/>
        <v>318546.61</v>
      </c>
      <c r="G106" s="53"/>
    </row>
    <row r="107" spans="1:7" ht="23.25" x14ac:dyDescent="0.25">
      <c r="A107" s="103" t="s">
        <v>351</v>
      </c>
      <c r="B107" s="104" t="s">
        <v>278</v>
      </c>
      <c r="C107" s="105" t="s">
        <v>472</v>
      </c>
      <c r="D107" s="106">
        <v>1220600</v>
      </c>
      <c r="E107" s="107">
        <v>902053.39</v>
      </c>
      <c r="F107" s="108">
        <f t="shared" si="1"/>
        <v>318546.61</v>
      </c>
      <c r="G107" s="53"/>
    </row>
    <row r="108" spans="1:7" ht="34.5" x14ac:dyDescent="0.25">
      <c r="A108" s="103" t="s">
        <v>473</v>
      </c>
      <c r="B108" s="104" t="s">
        <v>278</v>
      </c>
      <c r="C108" s="105" t="s">
        <v>474</v>
      </c>
      <c r="D108" s="106">
        <v>1220600</v>
      </c>
      <c r="E108" s="107">
        <v>902053.39</v>
      </c>
      <c r="F108" s="108">
        <f t="shared" si="1"/>
        <v>318546.61</v>
      </c>
      <c r="G108" s="53"/>
    </row>
    <row r="109" spans="1:7" ht="57" x14ac:dyDescent="0.25">
      <c r="A109" s="103" t="s">
        <v>355</v>
      </c>
      <c r="B109" s="104" t="s">
        <v>278</v>
      </c>
      <c r="C109" s="105" t="s">
        <v>475</v>
      </c>
      <c r="D109" s="106">
        <v>1211209.5900000001</v>
      </c>
      <c r="E109" s="107">
        <v>894312.98</v>
      </c>
      <c r="F109" s="108">
        <f t="shared" si="1"/>
        <v>316896.6100000001</v>
      </c>
      <c r="G109" s="53"/>
    </row>
    <row r="110" spans="1:7" ht="23.25" x14ac:dyDescent="0.25">
      <c r="A110" s="103" t="s">
        <v>357</v>
      </c>
      <c r="B110" s="104" t="s">
        <v>278</v>
      </c>
      <c r="C110" s="105" t="s">
        <v>476</v>
      </c>
      <c r="D110" s="106">
        <v>1211209.5900000001</v>
      </c>
      <c r="E110" s="107">
        <v>894312.98</v>
      </c>
      <c r="F110" s="108">
        <f t="shared" si="1"/>
        <v>316896.6100000001</v>
      </c>
      <c r="G110" s="53"/>
    </row>
    <row r="111" spans="1:7" ht="23.25" x14ac:dyDescent="0.25">
      <c r="A111" s="103" t="s">
        <v>359</v>
      </c>
      <c r="B111" s="104" t="s">
        <v>278</v>
      </c>
      <c r="C111" s="105" t="s">
        <v>477</v>
      </c>
      <c r="D111" s="106">
        <v>934907.52</v>
      </c>
      <c r="E111" s="107">
        <v>691921.92000000004</v>
      </c>
      <c r="F111" s="108">
        <f t="shared" si="1"/>
        <v>242985.59999999998</v>
      </c>
      <c r="G111" s="53"/>
    </row>
    <row r="112" spans="1:7" ht="34.5" x14ac:dyDescent="0.25">
      <c r="A112" s="103" t="s">
        <v>361</v>
      </c>
      <c r="B112" s="104" t="s">
        <v>278</v>
      </c>
      <c r="C112" s="105" t="s">
        <v>478</v>
      </c>
      <c r="D112" s="106">
        <v>276302.07</v>
      </c>
      <c r="E112" s="107">
        <v>202391.06</v>
      </c>
      <c r="F112" s="108">
        <f t="shared" si="1"/>
        <v>73911.010000000009</v>
      </c>
      <c r="G112" s="53"/>
    </row>
    <row r="113" spans="1:7" ht="23.25" x14ac:dyDescent="0.25">
      <c r="A113" s="103" t="s">
        <v>336</v>
      </c>
      <c r="B113" s="104" t="s">
        <v>278</v>
      </c>
      <c r="C113" s="105" t="s">
        <v>479</v>
      </c>
      <c r="D113" s="106">
        <v>9390.41</v>
      </c>
      <c r="E113" s="107">
        <v>7740.41</v>
      </c>
      <c r="F113" s="108">
        <f t="shared" si="1"/>
        <v>1650</v>
      </c>
      <c r="G113" s="53"/>
    </row>
    <row r="114" spans="1:7" ht="23.25" x14ac:dyDescent="0.25">
      <c r="A114" s="103" t="s">
        <v>338</v>
      </c>
      <c r="B114" s="104" t="s">
        <v>278</v>
      </c>
      <c r="C114" s="105" t="s">
        <v>480</v>
      </c>
      <c r="D114" s="106">
        <v>9390.41</v>
      </c>
      <c r="E114" s="107">
        <v>7740.41</v>
      </c>
      <c r="F114" s="108">
        <f t="shared" si="1"/>
        <v>1650</v>
      </c>
      <c r="G114" s="53"/>
    </row>
    <row r="115" spans="1:7" x14ac:dyDescent="0.25">
      <c r="A115" s="103" t="s">
        <v>340</v>
      </c>
      <c r="B115" s="104" t="s">
        <v>278</v>
      </c>
      <c r="C115" s="105" t="s">
        <v>481</v>
      </c>
      <c r="D115" s="106">
        <v>9390.41</v>
      </c>
      <c r="E115" s="107">
        <v>7740.41</v>
      </c>
      <c r="F115" s="108">
        <f t="shared" si="1"/>
        <v>1650</v>
      </c>
      <c r="G115" s="53"/>
    </row>
    <row r="116" spans="1:7" ht="23.25" x14ac:dyDescent="0.25">
      <c r="A116" s="103" t="s">
        <v>482</v>
      </c>
      <c r="B116" s="104" t="s">
        <v>278</v>
      </c>
      <c r="C116" s="105" t="s">
        <v>483</v>
      </c>
      <c r="D116" s="106">
        <v>10341714.73</v>
      </c>
      <c r="E116" s="107">
        <v>4533711.8</v>
      </c>
      <c r="F116" s="108">
        <f t="shared" si="1"/>
        <v>5808002.9300000006</v>
      </c>
      <c r="G116" s="53"/>
    </row>
    <row r="117" spans="1:7" x14ac:dyDescent="0.25">
      <c r="A117" s="103" t="s">
        <v>484</v>
      </c>
      <c r="B117" s="104" t="s">
        <v>278</v>
      </c>
      <c r="C117" s="105" t="s">
        <v>485</v>
      </c>
      <c r="D117" s="106">
        <v>4809822.62</v>
      </c>
      <c r="E117" s="107">
        <v>463000</v>
      </c>
      <c r="F117" s="108">
        <f t="shared" si="1"/>
        <v>4346822.62</v>
      </c>
      <c r="G117" s="53"/>
    </row>
    <row r="118" spans="1:7" ht="23.25" x14ac:dyDescent="0.25">
      <c r="A118" s="103" t="s">
        <v>486</v>
      </c>
      <c r="B118" s="104" t="s">
        <v>278</v>
      </c>
      <c r="C118" s="105" t="s">
        <v>487</v>
      </c>
      <c r="D118" s="106">
        <v>4759822.62</v>
      </c>
      <c r="E118" s="107">
        <v>413000</v>
      </c>
      <c r="F118" s="108">
        <f t="shared" si="1"/>
        <v>4346822.62</v>
      </c>
      <c r="G118" s="53"/>
    </row>
    <row r="119" spans="1:7" x14ac:dyDescent="0.25">
      <c r="A119" s="103" t="s">
        <v>330</v>
      </c>
      <c r="B119" s="104" t="s">
        <v>278</v>
      </c>
      <c r="C119" s="105" t="s">
        <v>488</v>
      </c>
      <c r="D119" s="106">
        <v>4759822.62</v>
      </c>
      <c r="E119" s="107">
        <v>413000</v>
      </c>
      <c r="F119" s="108">
        <f t="shared" si="1"/>
        <v>4346822.62</v>
      </c>
      <c r="G119" s="53"/>
    </row>
    <row r="120" spans="1:7" ht="45.75" x14ac:dyDescent="0.25">
      <c r="A120" s="103" t="s">
        <v>489</v>
      </c>
      <c r="B120" s="104" t="s">
        <v>278</v>
      </c>
      <c r="C120" s="105" t="s">
        <v>490</v>
      </c>
      <c r="D120" s="106">
        <v>4759822.62</v>
      </c>
      <c r="E120" s="107">
        <v>413000</v>
      </c>
      <c r="F120" s="108">
        <f t="shared" si="1"/>
        <v>4346822.62</v>
      </c>
      <c r="G120" s="53"/>
    </row>
    <row r="121" spans="1:7" ht="23.25" x14ac:dyDescent="0.25">
      <c r="A121" s="103" t="s">
        <v>491</v>
      </c>
      <c r="B121" s="104" t="s">
        <v>278</v>
      </c>
      <c r="C121" s="105" t="s">
        <v>492</v>
      </c>
      <c r="D121" s="106">
        <v>4759822.62</v>
      </c>
      <c r="E121" s="107">
        <v>413000</v>
      </c>
      <c r="F121" s="108">
        <f t="shared" si="1"/>
        <v>4346822.62</v>
      </c>
      <c r="G121" s="53"/>
    </row>
    <row r="122" spans="1:7" ht="23.25" x14ac:dyDescent="0.25">
      <c r="A122" s="103" t="s">
        <v>336</v>
      </c>
      <c r="B122" s="104" t="s">
        <v>278</v>
      </c>
      <c r="C122" s="105" t="s">
        <v>493</v>
      </c>
      <c r="D122" s="106">
        <v>4759822.62</v>
      </c>
      <c r="E122" s="107">
        <v>413000</v>
      </c>
      <c r="F122" s="108">
        <f t="shared" si="1"/>
        <v>4346822.62</v>
      </c>
      <c r="G122" s="53"/>
    </row>
    <row r="123" spans="1:7" ht="23.25" x14ac:dyDescent="0.25">
      <c r="A123" s="103" t="s">
        <v>338</v>
      </c>
      <c r="B123" s="104" t="s">
        <v>278</v>
      </c>
      <c r="C123" s="105" t="s">
        <v>494</v>
      </c>
      <c r="D123" s="106">
        <v>4759822.62</v>
      </c>
      <c r="E123" s="107">
        <v>413000</v>
      </c>
      <c r="F123" s="108">
        <f t="shared" si="1"/>
        <v>4346822.62</v>
      </c>
      <c r="G123" s="53"/>
    </row>
    <row r="124" spans="1:7" x14ac:dyDescent="0.25">
      <c r="A124" s="103" t="s">
        <v>340</v>
      </c>
      <c r="B124" s="104" t="s">
        <v>278</v>
      </c>
      <c r="C124" s="105" t="s">
        <v>495</v>
      </c>
      <c r="D124" s="106">
        <v>4759822.62</v>
      </c>
      <c r="E124" s="107">
        <v>413000</v>
      </c>
      <c r="F124" s="108">
        <f t="shared" si="1"/>
        <v>4346822.62</v>
      </c>
      <c r="G124" s="53"/>
    </row>
    <row r="125" spans="1:7" x14ac:dyDescent="0.25">
      <c r="A125" s="103" t="s">
        <v>347</v>
      </c>
      <c r="B125" s="104" t="s">
        <v>278</v>
      </c>
      <c r="C125" s="105" t="s">
        <v>496</v>
      </c>
      <c r="D125" s="106">
        <v>50000</v>
      </c>
      <c r="E125" s="107">
        <v>50000</v>
      </c>
      <c r="F125" s="108" t="str">
        <f t="shared" si="1"/>
        <v>-</v>
      </c>
      <c r="G125" s="53"/>
    </row>
    <row r="126" spans="1:7" ht="23.25" x14ac:dyDescent="0.25">
      <c r="A126" s="103" t="s">
        <v>349</v>
      </c>
      <c r="B126" s="104" t="s">
        <v>278</v>
      </c>
      <c r="C126" s="105" t="s">
        <v>497</v>
      </c>
      <c r="D126" s="106">
        <v>50000</v>
      </c>
      <c r="E126" s="107">
        <v>50000</v>
      </c>
      <c r="F126" s="108" t="str">
        <f t="shared" si="1"/>
        <v>-</v>
      </c>
      <c r="G126" s="53"/>
    </row>
    <row r="127" spans="1:7" ht="23.25" x14ac:dyDescent="0.25">
      <c r="A127" s="103" t="s">
        <v>351</v>
      </c>
      <c r="B127" s="104" t="s">
        <v>278</v>
      </c>
      <c r="C127" s="105" t="s">
        <v>498</v>
      </c>
      <c r="D127" s="106">
        <v>50000</v>
      </c>
      <c r="E127" s="107">
        <v>50000</v>
      </c>
      <c r="F127" s="108" t="str">
        <f t="shared" si="1"/>
        <v>-</v>
      </c>
      <c r="G127" s="53"/>
    </row>
    <row r="128" spans="1:7" x14ac:dyDescent="0.25">
      <c r="A128" s="103" t="s">
        <v>461</v>
      </c>
      <c r="B128" s="104" t="s">
        <v>278</v>
      </c>
      <c r="C128" s="105" t="s">
        <v>499</v>
      </c>
      <c r="D128" s="106">
        <v>50000</v>
      </c>
      <c r="E128" s="107">
        <v>50000</v>
      </c>
      <c r="F128" s="108" t="str">
        <f t="shared" si="1"/>
        <v>-</v>
      </c>
      <c r="G128" s="53"/>
    </row>
    <row r="129" spans="1:7" x14ac:dyDescent="0.25">
      <c r="A129" s="103" t="s">
        <v>375</v>
      </c>
      <c r="B129" s="104" t="s">
        <v>278</v>
      </c>
      <c r="C129" s="105" t="s">
        <v>500</v>
      </c>
      <c r="D129" s="106">
        <v>50000</v>
      </c>
      <c r="E129" s="107">
        <v>50000</v>
      </c>
      <c r="F129" s="108" t="str">
        <f t="shared" si="1"/>
        <v>-</v>
      </c>
      <c r="G129" s="53"/>
    </row>
    <row r="130" spans="1:7" x14ac:dyDescent="0.25">
      <c r="A130" s="103" t="s">
        <v>377</v>
      </c>
      <c r="B130" s="104" t="s">
        <v>278</v>
      </c>
      <c r="C130" s="105" t="s">
        <v>501</v>
      </c>
      <c r="D130" s="106">
        <v>50000</v>
      </c>
      <c r="E130" s="107">
        <v>50000</v>
      </c>
      <c r="F130" s="108" t="str">
        <f t="shared" si="1"/>
        <v>-</v>
      </c>
      <c r="G130" s="53"/>
    </row>
    <row r="131" spans="1:7" x14ac:dyDescent="0.25">
      <c r="A131" s="103" t="s">
        <v>383</v>
      </c>
      <c r="B131" s="104" t="s">
        <v>278</v>
      </c>
      <c r="C131" s="105" t="s">
        <v>502</v>
      </c>
      <c r="D131" s="106">
        <v>50000</v>
      </c>
      <c r="E131" s="107">
        <v>50000</v>
      </c>
      <c r="F131" s="108" t="str">
        <f t="shared" si="1"/>
        <v>-</v>
      </c>
      <c r="G131" s="53"/>
    </row>
    <row r="132" spans="1:7" ht="34.5" x14ac:dyDescent="0.25">
      <c r="A132" s="103" t="s">
        <v>503</v>
      </c>
      <c r="B132" s="104" t="s">
        <v>278</v>
      </c>
      <c r="C132" s="105" t="s">
        <v>504</v>
      </c>
      <c r="D132" s="106">
        <v>1686805.11</v>
      </c>
      <c r="E132" s="107">
        <v>1611805.11</v>
      </c>
      <c r="F132" s="108">
        <f t="shared" si="1"/>
        <v>75000</v>
      </c>
      <c r="G132" s="53"/>
    </row>
    <row r="133" spans="1:7" ht="23.25" x14ac:dyDescent="0.25">
      <c r="A133" s="103" t="s">
        <v>486</v>
      </c>
      <c r="B133" s="104" t="s">
        <v>278</v>
      </c>
      <c r="C133" s="105" t="s">
        <v>505</v>
      </c>
      <c r="D133" s="106">
        <v>961858.48</v>
      </c>
      <c r="E133" s="107">
        <v>886858.48</v>
      </c>
      <c r="F133" s="108">
        <f t="shared" si="1"/>
        <v>75000</v>
      </c>
      <c r="G133" s="53"/>
    </row>
    <row r="134" spans="1:7" x14ac:dyDescent="0.25">
      <c r="A134" s="103" t="s">
        <v>330</v>
      </c>
      <c r="B134" s="104" t="s">
        <v>278</v>
      </c>
      <c r="C134" s="105" t="s">
        <v>506</v>
      </c>
      <c r="D134" s="106">
        <v>961858.48</v>
      </c>
      <c r="E134" s="107">
        <v>886858.48</v>
      </c>
      <c r="F134" s="108">
        <f t="shared" si="1"/>
        <v>75000</v>
      </c>
      <c r="G134" s="53"/>
    </row>
    <row r="135" spans="1:7" ht="45.75" x14ac:dyDescent="0.25">
      <c r="A135" s="103" t="s">
        <v>489</v>
      </c>
      <c r="B135" s="104" t="s">
        <v>278</v>
      </c>
      <c r="C135" s="105" t="s">
        <v>507</v>
      </c>
      <c r="D135" s="106">
        <v>250000</v>
      </c>
      <c r="E135" s="107">
        <v>250000</v>
      </c>
      <c r="F135" s="108" t="str">
        <f t="shared" si="1"/>
        <v>-</v>
      </c>
      <c r="G135" s="53"/>
    </row>
    <row r="136" spans="1:7" x14ac:dyDescent="0.25">
      <c r="A136" s="103" t="s">
        <v>508</v>
      </c>
      <c r="B136" s="104" t="s">
        <v>278</v>
      </c>
      <c r="C136" s="105" t="s">
        <v>509</v>
      </c>
      <c r="D136" s="106">
        <v>250000</v>
      </c>
      <c r="E136" s="107">
        <v>250000</v>
      </c>
      <c r="F136" s="108" t="str">
        <f t="shared" si="1"/>
        <v>-</v>
      </c>
      <c r="G136" s="53"/>
    </row>
    <row r="137" spans="1:7" ht="23.25" x14ac:dyDescent="0.25">
      <c r="A137" s="103" t="s">
        <v>336</v>
      </c>
      <c r="B137" s="104" t="s">
        <v>278</v>
      </c>
      <c r="C137" s="105" t="s">
        <v>510</v>
      </c>
      <c r="D137" s="106">
        <v>250000</v>
      </c>
      <c r="E137" s="107">
        <v>250000</v>
      </c>
      <c r="F137" s="108" t="str">
        <f t="shared" ref="F137:F200" si="2">IF(OR(D137="-",IF(E137="-",0,E137)&gt;=IF(D137="-",0,D137)),"-",IF(D137="-",0,D137)-IF(E137="-",0,E137))</f>
        <v>-</v>
      </c>
      <c r="G137" s="53"/>
    </row>
    <row r="138" spans="1:7" ht="23.25" x14ac:dyDescent="0.25">
      <c r="A138" s="103" t="s">
        <v>338</v>
      </c>
      <c r="B138" s="104" t="s">
        <v>278</v>
      </c>
      <c r="C138" s="105" t="s">
        <v>511</v>
      </c>
      <c r="D138" s="106">
        <v>250000</v>
      </c>
      <c r="E138" s="107">
        <v>250000</v>
      </c>
      <c r="F138" s="108" t="str">
        <f t="shared" si="2"/>
        <v>-</v>
      </c>
      <c r="G138" s="53"/>
    </row>
    <row r="139" spans="1:7" x14ac:dyDescent="0.25">
      <c r="A139" s="103" t="s">
        <v>340</v>
      </c>
      <c r="B139" s="104" t="s">
        <v>278</v>
      </c>
      <c r="C139" s="105" t="s">
        <v>512</v>
      </c>
      <c r="D139" s="106">
        <v>250000</v>
      </c>
      <c r="E139" s="107">
        <v>250000</v>
      </c>
      <c r="F139" s="108" t="str">
        <f t="shared" si="2"/>
        <v>-</v>
      </c>
      <c r="G139" s="53"/>
    </row>
    <row r="140" spans="1:7" ht="23.25" x14ac:dyDescent="0.25">
      <c r="A140" s="103" t="s">
        <v>513</v>
      </c>
      <c r="B140" s="104" t="s">
        <v>278</v>
      </c>
      <c r="C140" s="105" t="s">
        <v>514</v>
      </c>
      <c r="D140" s="106">
        <v>711858.48</v>
      </c>
      <c r="E140" s="107">
        <v>636858.48</v>
      </c>
      <c r="F140" s="108">
        <f t="shared" si="2"/>
        <v>75000</v>
      </c>
      <c r="G140" s="53"/>
    </row>
    <row r="141" spans="1:7" ht="34.5" x14ac:dyDescent="0.25">
      <c r="A141" s="103" t="s">
        <v>515</v>
      </c>
      <c r="B141" s="104" t="s">
        <v>278</v>
      </c>
      <c r="C141" s="105" t="s">
        <v>516</v>
      </c>
      <c r="D141" s="106">
        <v>711858.48</v>
      </c>
      <c r="E141" s="107">
        <v>636858.48</v>
      </c>
      <c r="F141" s="108">
        <f t="shared" si="2"/>
        <v>75000</v>
      </c>
      <c r="G141" s="53"/>
    </row>
    <row r="142" spans="1:7" ht="23.25" x14ac:dyDescent="0.25">
      <c r="A142" s="103" t="s">
        <v>336</v>
      </c>
      <c r="B142" s="104" t="s">
        <v>278</v>
      </c>
      <c r="C142" s="105" t="s">
        <v>517</v>
      </c>
      <c r="D142" s="106">
        <v>711858.48</v>
      </c>
      <c r="E142" s="107">
        <v>636858.48</v>
      </c>
      <c r="F142" s="108">
        <f t="shared" si="2"/>
        <v>75000</v>
      </c>
      <c r="G142" s="53"/>
    </row>
    <row r="143" spans="1:7" ht="23.25" x14ac:dyDescent="0.25">
      <c r="A143" s="103" t="s">
        <v>338</v>
      </c>
      <c r="B143" s="104" t="s">
        <v>278</v>
      </c>
      <c r="C143" s="105" t="s">
        <v>518</v>
      </c>
      <c r="D143" s="106">
        <v>711858.48</v>
      </c>
      <c r="E143" s="107">
        <v>636858.48</v>
      </c>
      <c r="F143" s="108">
        <f t="shared" si="2"/>
        <v>75000</v>
      </c>
      <c r="G143" s="53"/>
    </row>
    <row r="144" spans="1:7" x14ac:dyDescent="0.25">
      <c r="A144" s="103" t="s">
        <v>340</v>
      </c>
      <c r="B144" s="104" t="s">
        <v>278</v>
      </c>
      <c r="C144" s="105" t="s">
        <v>519</v>
      </c>
      <c r="D144" s="106">
        <v>711858.48</v>
      </c>
      <c r="E144" s="107">
        <v>636858.48</v>
      </c>
      <c r="F144" s="108">
        <f t="shared" si="2"/>
        <v>75000</v>
      </c>
      <c r="G144" s="53"/>
    </row>
    <row r="145" spans="1:7" x14ac:dyDescent="0.25">
      <c r="A145" s="103" t="s">
        <v>347</v>
      </c>
      <c r="B145" s="104" t="s">
        <v>278</v>
      </c>
      <c r="C145" s="105" t="s">
        <v>520</v>
      </c>
      <c r="D145" s="106">
        <v>724946.63</v>
      </c>
      <c r="E145" s="107">
        <v>724946.63</v>
      </c>
      <c r="F145" s="108" t="str">
        <f t="shared" si="2"/>
        <v>-</v>
      </c>
      <c r="G145" s="53"/>
    </row>
    <row r="146" spans="1:7" ht="23.25" x14ac:dyDescent="0.25">
      <c r="A146" s="103" t="s">
        <v>349</v>
      </c>
      <c r="B146" s="104" t="s">
        <v>278</v>
      </c>
      <c r="C146" s="105" t="s">
        <v>521</v>
      </c>
      <c r="D146" s="106">
        <v>724946.63</v>
      </c>
      <c r="E146" s="107">
        <v>724946.63</v>
      </c>
      <c r="F146" s="108" t="str">
        <f t="shared" si="2"/>
        <v>-</v>
      </c>
      <c r="G146" s="53"/>
    </row>
    <row r="147" spans="1:7" ht="23.25" x14ac:dyDescent="0.25">
      <c r="A147" s="103" t="s">
        <v>351</v>
      </c>
      <c r="B147" s="104" t="s">
        <v>278</v>
      </c>
      <c r="C147" s="105" t="s">
        <v>522</v>
      </c>
      <c r="D147" s="106">
        <v>724946.63</v>
      </c>
      <c r="E147" s="107">
        <v>724946.63</v>
      </c>
      <c r="F147" s="108" t="str">
        <f t="shared" si="2"/>
        <v>-</v>
      </c>
      <c r="G147" s="53"/>
    </row>
    <row r="148" spans="1:7" ht="45.75" x14ac:dyDescent="0.25">
      <c r="A148" s="103" t="s">
        <v>523</v>
      </c>
      <c r="B148" s="104" t="s">
        <v>278</v>
      </c>
      <c r="C148" s="105" t="s">
        <v>524</v>
      </c>
      <c r="D148" s="106">
        <v>724946.63</v>
      </c>
      <c r="E148" s="107">
        <v>724946.63</v>
      </c>
      <c r="F148" s="108" t="str">
        <f t="shared" si="2"/>
        <v>-</v>
      </c>
      <c r="G148" s="53"/>
    </row>
    <row r="149" spans="1:7" x14ac:dyDescent="0.25">
      <c r="A149" s="103" t="s">
        <v>387</v>
      </c>
      <c r="B149" s="104" t="s">
        <v>278</v>
      </c>
      <c r="C149" s="105" t="s">
        <v>525</v>
      </c>
      <c r="D149" s="106">
        <v>724946.63</v>
      </c>
      <c r="E149" s="107">
        <v>724946.63</v>
      </c>
      <c r="F149" s="108" t="str">
        <f t="shared" si="2"/>
        <v>-</v>
      </c>
      <c r="G149" s="53"/>
    </row>
    <row r="150" spans="1:7" x14ac:dyDescent="0.25">
      <c r="A150" s="103" t="s">
        <v>389</v>
      </c>
      <c r="B150" s="104" t="s">
        <v>278</v>
      </c>
      <c r="C150" s="105" t="s">
        <v>526</v>
      </c>
      <c r="D150" s="106">
        <v>724946.63</v>
      </c>
      <c r="E150" s="107">
        <v>724946.63</v>
      </c>
      <c r="F150" s="108" t="str">
        <f t="shared" si="2"/>
        <v>-</v>
      </c>
      <c r="G150" s="53"/>
    </row>
    <row r="151" spans="1:7" ht="23.25" x14ac:dyDescent="0.25">
      <c r="A151" s="103" t="s">
        <v>527</v>
      </c>
      <c r="B151" s="104" t="s">
        <v>278</v>
      </c>
      <c r="C151" s="105" t="s">
        <v>528</v>
      </c>
      <c r="D151" s="106">
        <v>3845087</v>
      </c>
      <c r="E151" s="107">
        <v>2458906.69</v>
      </c>
      <c r="F151" s="108">
        <f t="shared" si="2"/>
        <v>1386180.31</v>
      </c>
      <c r="G151" s="53"/>
    </row>
    <row r="152" spans="1:7" ht="23.25" x14ac:dyDescent="0.25">
      <c r="A152" s="103" t="s">
        <v>486</v>
      </c>
      <c r="B152" s="104" t="s">
        <v>278</v>
      </c>
      <c r="C152" s="105" t="s">
        <v>529</v>
      </c>
      <c r="D152" s="106">
        <v>3107940</v>
      </c>
      <c r="E152" s="107">
        <v>2150155.4700000002</v>
      </c>
      <c r="F152" s="108">
        <f t="shared" si="2"/>
        <v>957784.5299999998</v>
      </c>
      <c r="G152" s="53"/>
    </row>
    <row r="153" spans="1:7" x14ac:dyDescent="0.25">
      <c r="A153" s="103" t="s">
        <v>330</v>
      </c>
      <c r="B153" s="104" t="s">
        <v>278</v>
      </c>
      <c r="C153" s="105" t="s">
        <v>530</v>
      </c>
      <c r="D153" s="106">
        <v>3107940</v>
      </c>
      <c r="E153" s="107">
        <v>2150155.4700000002</v>
      </c>
      <c r="F153" s="108">
        <f t="shared" si="2"/>
        <v>957784.5299999998</v>
      </c>
      <c r="G153" s="53"/>
    </row>
    <row r="154" spans="1:7" ht="45.75" x14ac:dyDescent="0.25">
      <c r="A154" s="103" t="s">
        <v>531</v>
      </c>
      <c r="B154" s="104" t="s">
        <v>278</v>
      </c>
      <c r="C154" s="105" t="s">
        <v>532</v>
      </c>
      <c r="D154" s="106">
        <v>285000</v>
      </c>
      <c r="E154" s="107">
        <v>191666.63</v>
      </c>
      <c r="F154" s="108">
        <f t="shared" si="2"/>
        <v>93333.37</v>
      </c>
      <c r="G154" s="53"/>
    </row>
    <row r="155" spans="1:7" ht="23.25" x14ac:dyDescent="0.25">
      <c r="A155" s="103" t="s">
        <v>533</v>
      </c>
      <c r="B155" s="104" t="s">
        <v>278</v>
      </c>
      <c r="C155" s="105" t="s">
        <v>534</v>
      </c>
      <c r="D155" s="106">
        <v>285000</v>
      </c>
      <c r="E155" s="107">
        <v>191666.63</v>
      </c>
      <c r="F155" s="108">
        <f t="shared" si="2"/>
        <v>93333.37</v>
      </c>
      <c r="G155" s="53"/>
    </row>
    <row r="156" spans="1:7" ht="23.25" x14ac:dyDescent="0.25">
      <c r="A156" s="103" t="s">
        <v>336</v>
      </c>
      <c r="B156" s="104" t="s">
        <v>278</v>
      </c>
      <c r="C156" s="105" t="s">
        <v>535</v>
      </c>
      <c r="D156" s="106">
        <v>285000</v>
      </c>
      <c r="E156" s="107">
        <v>191666.63</v>
      </c>
      <c r="F156" s="108">
        <f t="shared" si="2"/>
        <v>93333.37</v>
      </c>
      <c r="G156" s="53"/>
    </row>
    <row r="157" spans="1:7" ht="23.25" x14ac:dyDescent="0.25">
      <c r="A157" s="103" t="s">
        <v>338</v>
      </c>
      <c r="B157" s="104" t="s">
        <v>278</v>
      </c>
      <c r="C157" s="105" t="s">
        <v>536</v>
      </c>
      <c r="D157" s="106">
        <v>285000</v>
      </c>
      <c r="E157" s="107">
        <v>191666.63</v>
      </c>
      <c r="F157" s="108">
        <f t="shared" si="2"/>
        <v>93333.37</v>
      </c>
      <c r="G157" s="53"/>
    </row>
    <row r="158" spans="1:7" x14ac:dyDescent="0.25">
      <c r="A158" s="103" t="s">
        <v>340</v>
      </c>
      <c r="B158" s="104" t="s">
        <v>278</v>
      </c>
      <c r="C158" s="105" t="s">
        <v>537</v>
      </c>
      <c r="D158" s="106">
        <v>285000</v>
      </c>
      <c r="E158" s="107">
        <v>191666.63</v>
      </c>
      <c r="F158" s="108">
        <f t="shared" si="2"/>
        <v>93333.37</v>
      </c>
      <c r="G158" s="53"/>
    </row>
    <row r="159" spans="1:7" ht="34.5" x14ac:dyDescent="0.25">
      <c r="A159" s="103" t="s">
        <v>538</v>
      </c>
      <c r="B159" s="104" t="s">
        <v>278</v>
      </c>
      <c r="C159" s="105" t="s">
        <v>539</v>
      </c>
      <c r="D159" s="106">
        <v>2822940</v>
      </c>
      <c r="E159" s="107">
        <v>1958488.84</v>
      </c>
      <c r="F159" s="108">
        <f t="shared" si="2"/>
        <v>864451.15999999992</v>
      </c>
      <c r="G159" s="53"/>
    </row>
    <row r="160" spans="1:7" ht="23.25" x14ac:dyDescent="0.25">
      <c r="A160" s="103" t="s">
        <v>540</v>
      </c>
      <c r="B160" s="104" t="s">
        <v>278</v>
      </c>
      <c r="C160" s="105" t="s">
        <v>541</v>
      </c>
      <c r="D160" s="106">
        <v>2815900</v>
      </c>
      <c r="E160" s="107">
        <v>1957992.84</v>
      </c>
      <c r="F160" s="108">
        <f t="shared" si="2"/>
        <v>857907.15999999992</v>
      </c>
      <c r="G160" s="53"/>
    </row>
    <row r="161" spans="1:7" ht="57" x14ac:dyDescent="0.25">
      <c r="A161" s="103" t="s">
        <v>355</v>
      </c>
      <c r="B161" s="104" t="s">
        <v>278</v>
      </c>
      <c r="C161" s="105" t="s">
        <v>542</v>
      </c>
      <c r="D161" s="106">
        <v>2681810</v>
      </c>
      <c r="E161" s="107">
        <v>1950662.84</v>
      </c>
      <c r="F161" s="108">
        <f t="shared" si="2"/>
        <v>731147.15999999992</v>
      </c>
      <c r="G161" s="53"/>
    </row>
    <row r="162" spans="1:7" ht="23.25" x14ac:dyDescent="0.25">
      <c r="A162" s="103" t="s">
        <v>357</v>
      </c>
      <c r="B162" s="104" t="s">
        <v>278</v>
      </c>
      <c r="C162" s="105" t="s">
        <v>543</v>
      </c>
      <c r="D162" s="106">
        <v>2681810</v>
      </c>
      <c r="E162" s="107">
        <v>1950662.84</v>
      </c>
      <c r="F162" s="108">
        <f t="shared" si="2"/>
        <v>731147.15999999992</v>
      </c>
      <c r="G162" s="53"/>
    </row>
    <row r="163" spans="1:7" ht="23.25" x14ac:dyDescent="0.25">
      <c r="A163" s="103" t="s">
        <v>359</v>
      </c>
      <c r="B163" s="104" t="s">
        <v>278</v>
      </c>
      <c r="C163" s="105" t="s">
        <v>544</v>
      </c>
      <c r="D163" s="106">
        <v>2081609.6</v>
      </c>
      <c r="E163" s="107">
        <v>1519080.63</v>
      </c>
      <c r="F163" s="108">
        <f t="shared" si="2"/>
        <v>562528.9700000002</v>
      </c>
      <c r="G163" s="53"/>
    </row>
    <row r="164" spans="1:7" ht="34.5" x14ac:dyDescent="0.25">
      <c r="A164" s="103" t="s">
        <v>361</v>
      </c>
      <c r="B164" s="104" t="s">
        <v>278</v>
      </c>
      <c r="C164" s="105" t="s">
        <v>545</v>
      </c>
      <c r="D164" s="106">
        <v>600200.4</v>
      </c>
      <c r="E164" s="107">
        <v>431582.21</v>
      </c>
      <c r="F164" s="108">
        <f t="shared" si="2"/>
        <v>168618.19</v>
      </c>
      <c r="G164" s="53"/>
    </row>
    <row r="165" spans="1:7" ht="23.25" x14ac:dyDescent="0.25">
      <c r="A165" s="103" t="s">
        <v>336</v>
      </c>
      <c r="B165" s="104" t="s">
        <v>278</v>
      </c>
      <c r="C165" s="105" t="s">
        <v>546</v>
      </c>
      <c r="D165" s="106">
        <v>134090</v>
      </c>
      <c r="E165" s="107">
        <v>7330</v>
      </c>
      <c r="F165" s="108">
        <f t="shared" si="2"/>
        <v>126760</v>
      </c>
      <c r="G165" s="53"/>
    </row>
    <row r="166" spans="1:7" ht="23.25" x14ac:dyDescent="0.25">
      <c r="A166" s="103" t="s">
        <v>338</v>
      </c>
      <c r="B166" s="104" t="s">
        <v>278</v>
      </c>
      <c r="C166" s="105" t="s">
        <v>547</v>
      </c>
      <c r="D166" s="106">
        <v>134090</v>
      </c>
      <c r="E166" s="107">
        <v>7330</v>
      </c>
      <c r="F166" s="108">
        <f t="shared" si="2"/>
        <v>126760</v>
      </c>
      <c r="G166" s="53"/>
    </row>
    <row r="167" spans="1:7" x14ac:dyDescent="0.25">
      <c r="A167" s="103" t="s">
        <v>340</v>
      </c>
      <c r="B167" s="104" t="s">
        <v>278</v>
      </c>
      <c r="C167" s="105" t="s">
        <v>548</v>
      </c>
      <c r="D167" s="106">
        <v>134090</v>
      </c>
      <c r="E167" s="107">
        <v>7330</v>
      </c>
      <c r="F167" s="108">
        <f t="shared" si="2"/>
        <v>126760</v>
      </c>
      <c r="G167" s="53"/>
    </row>
    <row r="168" spans="1:7" ht="23.25" x14ac:dyDescent="0.25">
      <c r="A168" s="103" t="s">
        <v>549</v>
      </c>
      <c r="B168" s="104" t="s">
        <v>278</v>
      </c>
      <c r="C168" s="105" t="s">
        <v>550</v>
      </c>
      <c r="D168" s="106">
        <v>7040</v>
      </c>
      <c r="E168" s="107">
        <v>496</v>
      </c>
      <c r="F168" s="108">
        <f t="shared" si="2"/>
        <v>6544</v>
      </c>
      <c r="G168" s="53"/>
    </row>
    <row r="169" spans="1:7" ht="23.25" x14ac:dyDescent="0.25">
      <c r="A169" s="103" t="s">
        <v>336</v>
      </c>
      <c r="B169" s="104" t="s">
        <v>278</v>
      </c>
      <c r="C169" s="105" t="s">
        <v>551</v>
      </c>
      <c r="D169" s="106">
        <v>7040</v>
      </c>
      <c r="E169" s="107">
        <v>496</v>
      </c>
      <c r="F169" s="108">
        <f t="shared" si="2"/>
        <v>6544</v>
      </c>
      <c r="G169" s="53"/>
    </row>
    <row r="170" spans="1:7" ht="23.25" x14ac:dyDescent="0.25">
      <c r="A170" s="103" t="s">
        <v>338</v>
      </c>
      <c r="B170" s="104" t="s">
        <v>278</v>
      </c>
      <c r="C170" s="105" t="s">
        <v>552</v>
      </c>
      <c r="D170" s="106">
        <v>7040</v>
      </c>
      <c r="E170" s="107">
        <v>496</v>
      </c>
      <c r="F170" s="108">
        <f t="shared" si="2"/>
        <v>6544</v>
      </c>
      <c r="G170" s="53"/>
    </row>
    <row r="171" spans="1:7" x14ac:dyDescent="0.25">
      <c r="A171" s="103" t="s">
        <v>340</v>
      </c>
      <c r="B171" s="104" t="s">
        <v>278</v>
      </c>
      <c r="C171" s="105" t="s">
        <v>553</v>
      </c>
      <c r="D171" s="106">
        <v>7040</v>
      </c>
      <c r="E171" s="107">
        <v>496</v>
      </c>
      <c r="F171" s="108">
        <f t="shared" si="2"/>
        <v>6544</v>
      </c>
      <c r="G171" s="53"/>
    </row>
    <row r="172" spans="1:7" x14ac:dyDescent="0.25">
      <c r="A172" s="103" t="s">
        <v>347</v>
      </c>
      <c r="B172" s="104" t="s">
        <v>278</v>
      </c>
      <c r="C172" s="105" t="s">
        <v>554</v>
      </c>
      <c r="D172" s="106">
        <v>737147</v>
      </c>
      <c r="E172" s="107">
        <v>308751.21999999997</v>
      </c>
      <c r="F172" s="108">
        <f t="shared" si="2"/>
        <v>428395.78</v>
      </c>
      <c r="G172" s="53"/>
    </row>
    <row r="173" spans="1:7" ht="23.25" x14ac:dyDescent="0.25">
      <c r="A173" s="103" t="s">
        <v>349</v>
      </c>
      <c r="B173" s="104" t="s">
        <v>278</v>
      </c>
      <c r="C173" s="105" t="s">
        <v>555</v>
      </c>
      <c r="D173" s="106">
        <v>737147</v>
      </c>
      <c r="E173" s="107">
        <v>308751.21999999997</v>
      </c>
      <c r="F173" s="108">
        <f t="shared" si="2"/>
        <v>428395.78</v>
      </c>
      <c r="G173" s="53"/>
    </row>
    <row r="174" spans="1:7" ht="23.25" x14ac:dyDescent="0.25">
      <c r="A174" s="103" t="s">
        <v>351</v>
      </c>
      <c r="B174" s="104" t="s">
        <v>278</v>
      </c>
      <c r="C174" s="105" t="s">
        <v>556</v>
      </c>
      <c r="D174" s="106">
        <v>737147</v>
      </c>
      <c r="E174" s="107">
        <v>308751.21999999997</v>
      </c>
      <c r="F174" s="108">
        <f t="shared" si="2"/>
        <v>428395.78</v>
      </c>
      <c r="G174" s="53"/>
    </row>
    <row r="175" spans="1:7" ht="45.75" x14ac:dyDescent="0.25">
      <c r="A175" s="103" t="s">
        <v>557</v>
      </c>
      <c r="B175" s="104" t="s">
        <v>278</v>
      </c>
      <c r="C175" s="105" t="s">
        <v>558</v>
      </c>
      <c r="D175" s="106">
        <v>737147</v>
      </c>
      <c r="E175" s="107">
        <v>308751.21999999997</v>
      </c>
      <c r="F175" s="108">
        <f t="shared" si="2"/>
        <v>428395.78</v>
      </c>
      <c r="G175" s="53"/>
    </row>
    <row r="176" spans="1:7" ht="57" x14ac:dyDescent="0.25">
      <c r="A176" s="103" t="s">
        <v>355</v>
      </c>
      <c r="B176" s="104" t="s">
        <v>278</v>
      </c>
      <c r="C176" s="105" t="s">
        <v>559</v>
      </c>
      <c r="D176" s="106">
        <v>737147</v>
      </c>
      <c r="E176" s="107">
        <v>308751.21999999997</v>
      </c>
      <c r="F176" s="108">
        <f t="shared" si="2"/>
        <v>428395.78</v>
      </c>
      <c r="G176" s="53"/>
    </row>
    <row r="177" spans="1:7" ht="23.25" x14ac:dyDescent="0.25">
      <c r="A177" s="103" t="s">
        <v>357</v>
      </c>
      <c r="B177" s="104" t="s">
        <v>278</v>
      </c>
      <c r="C177" s="105" t="s">
        <v>560</v>
      </c>
      <c r="D177" s="106">
        <v>737147</v>
      </c>
      <c r="E177" s="107">
        <v>308751.21999999997</v>
      </c>
      <c r="F177" s="108">
        <f t="shared" si="2"/>
        <v>428395.78</v>
      </c>
      <c r="G177" s="53"/>
    </row>
    <row r="178" spans="1:7" ht="23.25" x14ac:dyDescent="0.25">
      <c r="A178" s="103" t="s">
        <v>561</v>
      </c>
      <c r="B178" s="104" t="s">
        <v>278</v>
      </c>
      <c r="C178" s="105" t="s">
        <v>562</v>
      </c>
      <c r="D178" s="106">
        <v>737147</v>
      </c>
      <c r="E178" s="107">
        <v>308751.21999999997</v>
      </c>
      <c r="F178" s="108">
        <f t="shared" si="2"/>
        <v>428395.78</v>
      </c>
      <c r="G178" s="53"/>
    </row>
    <row r="179" spans="1:7" x14ac:dyDescent="0.25">
      <c r="A179" s="103" t="s">
        <v>563</v>
      </c>
      <c r="B179" s="104" t="s">
        <v>278</v>
      </c>
      <c r="C179" s="105" t="s">
        <v>564</v>
      </c>
      <c r="D179" s="106">
        <v>38145369.109999999</v>
      </c>
      <c r="E179" s="107">
        <v>26812457.260000002</v>
      </c>
      <c r="F179" s="108">
        <f t="shared" si="2"/>
        <v>11332911.849999998</v>
      </c>
      <c r="G179" s="53"/>
    </row>
    <row r="180" spans="1:7" x14ac:dyDescent="0.25">
      <c r="A180" s="103" t="s">
        <v>565</v>
      </c>
      <c r="B180" s="104" t="s">
        <v>278</v>
      </c>
      <c r="C180" s="105" t="s">
        <v>566</v>
      </c>
      <c r="D180" s="106">
        <v>11142857.140000001</v>
      </c>
      <c r="E180" s="107">
        <v>9219535.9199999999</v>
      </c>
      <c r="F180" s="108">
        <f t="shared" si="2"/>
        <v>1923321.2200000007</v>
      </c>
      <c r="G180" s="53"/>
    </row>
    <row r="181" spans="1:7" ht="34.5" x14ac:dyDescent="0.25">
      <c r="A181" s="103" t="s">
        <v>567</v>
      </c>
      <c r="B181" s="104" t="s">
        <v>278</v>
      </c>
      <c r="C181" s="105" t="s">
        <v>568</v>
      </c>
      <c r="D181" s="106">
        <v>11142857.140000001</v>
      </c>
      <c r="E181" s="107">
        <v>9219535.9199999999</v>
      </c>
      <c r="F181" s="108">
        <f t="shared" si="2"/>
        <v>1923321.2200000007</v>
      </c>
      <c r="G181" s="53"/>
    </row>
    <row r="182" spans="1:7" x14ac:dyDescent="0.25">
      <c r="A182" s="103" t="s">
        <v>330</v>
      </c>
      <c r="B182" s="104" t="s">
        <v>278</v>
      </c>
      <c r="C182" s="105" t="s">
        <v>569</v>
      </c>
      <c r="D182" s="106">
        <v>11142857.140000001</v>
      </c>
      <c r="E182" s="107">
        <v>9219535.9199999999</v>
      </c>
      <c r="F182" s="108">
        <f t="shared" si="2"/>
        <v>1923321.2200000007</v>
      </c>
      <c r="G182" s="53"/>
    </row>
    <row r="183" spans="1:7" ht="23.25" x14ac:dyDescent="0.25">
      <c r="A183" s="103" t="s">
        <v>570</v>
      </c>
      <c r="B183" s="104" t="s">
        <v>278</v>
      </c>
      <c r="C183" s="105" t="s">
        <v>571</v>
      </c>
      <c r="D183" s="106">
        <v>11142857.140000001</v>
      </c>
      <c r="E183" s="107">
        <v>9219535.9199999999</v>
      </c>
      <c r="F183" s="108">
        <f t="shared" si="2"/>
        <v>1923321.2200000007</v>
      </c>
      <c r="G183" s="53"/>
    </row>
    <row r="184" spans="1:7" x14ac:dyDescent="0.25">
      <c r="A184" s="103" t="s">
        <v>572</v>
      </c>
      <c r="B184" s="104" t="s">
        <v>278</v>
      </c>
      <c r="C184" s="105" t="s">
        <v>573</v>
      </c>
      <c r="D184" s="106">
        <v>11142857.140000001</v>
      </c>
      <c r="E184" s="107">
        <v>9219535.9199999999</v>
      </c>
      <c r="F184" s="108">
        <f t="shared" si="2"/>
        <v>1923321.2200000007</v>
      </c>
      <c r="G184" s="53"/>
    </row>
    <row r="185" spans="1:7" ht="23.25" x14ac:dyDescent="0.25">
      <c r="A185" s="103" t="s">
        <v>336</v>
      </c>
      <c r="B185" s="104" t="s">
        <v>278</v>
      </c>
      <c r="C185" s="105" t="s">
        <v>574</v>
      </c>
      <c r="D185" s="106">
        <v>11142857.140000001</v>
      </c>
      <c r="E185" s="107">
        <v>9219535.9199999999</v>
      </c>
      <c r="F185" s="108">
        <f t="shared" si="2"/>
        <v>1923321.2200000007</v>
      </c>
      <c r="G185" s="53"/>
    </row>
    <row r="186" spans="1:7" ht="23.25" x14ac:dyDescent="0.25">
      <c r="A186" s="103" t="s">
        <v>338</v>
      </c>
      <c r="B186" s="104" t="s">
        <v>278</v>
      </c>
      <c r="C186" s="105" t="s">
        <v>575</v>
      </c>
      <c r="D186" s="106">
        <v>11142857.140000001</v>
      </c>
      <c r="E186" s="107">
        <v>9219535.9199999999</v>
      </c>
      <c r="F186" s="108">
        <f t="shared" si="2"/>
        <v>1923321.2200000007</v>
      </c>
      <c r="G186" s="53"/>
    </row>
    <row r="187" spans="1:7" x14ac:dyDescent="0.25">
      <c r="A187" s="103" t="s">
        <v>340</v>
      </c>
      <c r="B187" s="104" t="s">
        <v>278</v>
      </c>
      <c r="C187" s="105" t="s">
        <v>576</v>
      </c>
      <c r="D187" s="106">
        <v>11142857.140000001</v>
      </c>
      <c r="E187" s="107">
        <v>9219535.9199999999</v>
      </c>
      <c r="F187" s="108">
        <f t="shared" si="2"/>
        <v>1923321.2200000007</v>
      </c>
      <c r="G187" s="53"/>
    </row>
    <row r="188" spans="1:7" x14ac:dyDescent="0.25">
      <c r="A188" s="103" t="s">
        <v>577</v>
      </c>
      <c r="B188" s="104" t="s">
        <v>278</v>
      </c>
      <c r="C188" s="105" t="s">
        <v>578</v>
      </c>
      <c r="D188" s="106">
        <v>24717866.539999999</v>
      </c>
      <c r="E188" s="107">
        <v>17281475.41</v>
      </c>
      <c r="F188" s="108">
        <f t="shared" si="2"/>
        <v>7436391.129999999</v>
      </c>
      <c r="G188" s="53"/>
    </row>
    <row r="189" spans="1:7" ht="34.5" x14ac:dyDescent="0.25">
      <c r="A189" s="103" t="s">
        <v>567</v>
      </c>
      <c r="B189" s="104" t="s">
        <v>278</v>
      </c>
      <c r="C189" s="105" t="s">
        <v>579</v>
      </c>
      <c r="D189" s="106">
        <v>24527866.539999999</v>
      </c>
      <c r="E189" s="107">
        <v>17091475.41</v>
      </c>
      <c r="F189" s="108">
        <f t="shared" si="2"/>
        <v>7436391.129999999</v>
      </c>
      <c r="G189" s="53"/>
    </row>
    <row r="190" spans="1:7" x14ac:dyDescent="0.25">
      <c r="A190" s="103" t="s">
        <v>330</v>
      </c>
      <c r="B190" s="104" t="s">
        <v>278</v>
      </c>
      <c r="C190" s="105" t="s">
        <v>580</v>
      </c>
      <c r="D190" s="106">
        <v>21862588.539999999</v>
      </c>
      <c r="E190" s="107">
        <v>17091475.41</v>
      </c>
      <c r="F190" s="108">
        <f t="shared" si="2"/>
        <v>4771113.129999999</v>
      </c>
      <c r="G190" s="53"/>
    </row>
    <row r="191" spans="1:7" ht="23.25" x14ac:dyDescent="0.25">
      <c r="A191" s="103" t="s">
        <v>570</v>
      </c>
      <c r="B191" s="104" t="s">
        <v>278</v>
      </c>
      <c r="C191" s="105" t="s">
        <v>581</v>
      </c>
      <c r="D191" s="106">
        <v>21862588.539999999</v>
      </c>
      <c r="E191" s="107">
        <v>17091475.41</v>
      </c>
      <c r="F191" s="108">
        <f t="shared" si="2"/>
        <v>4771113.129999999</v>
      </c>
      <c r="G191" s="53"/>
    </row>
    <row r="192" spans="1:7" ht="23.25" x14ac:dyDescent="0.25">
      <c r="A192" s="103" t="s">
        <v>582</v>
      </c>
      <c r="B192" s="104" t="s">
        <v>278</v>
      </c>
      <c r="C192" s="105" t="s">
        <v>583</v>
      </c>
      <c r="D192" s="106">
        <v>1426600</v>
      </c>
      <c r="E192" s="107">
        <v>1105193.58</v>
      </c>
      <c r="F192" s="108">
        <f t="shared" si="2"/>
        <v>321406.41999999993</v>
      </c>
      <c r="G192" s="53"/>
    </row>
    <row r="193" spans="1:7" ht="23.25" x14ac:dyDescent="0.25">
      <c r="A193" s="103" t="s">
        <v>336</v>
      </c>
      <c r="B193" s="104" t="s">
        <v>278</v>
      </c>
      <c r="C193" s="105" t="s">
        <v>584</v>
      </c>
      <c r="D193" s="106">
        <v>1426600</v>
      </c>
      <c r="E193" s="107">
        <v>1105193.58</v>
      </c>
      <c r="F193" s="108">
        <f t="shared" si="2"/>
        <v>321406.41999999993</v>
      </c>
      <c r="G193" s="53"/>
    </row>
    <row r="194" spans="1:7" ht="23.25" x14ac:dyDescent="0.25">
      <c r="A194" s="103" t="s">
        <v>338</v>
      </c>
      <c r="B194" s="104" t="s">
        <v>278</v>
      </c>
      <c r="C194" s="105" t="s">
        <v>585</v>
      </c>
      <c r="D194" s="106">
        <v>1426600</v>
      </c>
      <c r="E194" s="107">
        <v>1105193.58</v>
      </c>
      <c r="F194" s="108">
        <f t="shared" si="2"/>
        <v>321406.41999999993</v>
      </c>
      <c r="G194" s="53"/>
    </row>
    <row r="195" spans="1:7" x14ac:dyDescent="0.25">
      <c r="A195" s="103" t="s">
        <v>340</v>
      </c>
      <c r="B195" s="104" t="s">
        <v>278</v>
      </c>
      <c r="C195" s="105" t="s">
        <v>586</v>
      </c>
      <c r="D195" s="106">
        <v>1426600</v>
      </c>
      <c r="E195" s="107">
        <v>1105193.58</v>
      </c>
      <c r="F195" s="108">
        <f t="shared" si="2"/>
        <v>321406.41999999993</v>
      </c>
      <c r="G195" s="53"/>
    </row>
    <row r="196" spans="1:7" ht="23.25" x14ac:dyDescent="0.25">
      <c r="A196" s="103" t="s">
        <v>587</v>
      </c>
      <c r="B196" s="104" t="s">
        <v>278</v>
      </c>
      <c r="C196" s="105" t="s">
        <v>588</v>
      </c>
      <c r="D196" s="106">
        <v>3351988.54</v>
      </c>
      <c r="E196" s="107">
        <v>2278697.52</v>
      </c>
      <c r="F196" s="108">
        <f t="shared" si="2"/>
        <v>1073291.02</v>
      </c>
      <c r="G196" s="53"/>
    </row>
    <row r="197" spans="1:7" ht="23.25" x14ac:dyDescent="0.25">
      <c r="A197" s="103" t="s">
        <v>336</v>
      </c>
      <c r="B197" s="104" t="s">
        <v>278</v>
      </c>
      <c r="C197" s="105" t="s">
        <v>589</v>
      </c>
      <c r="D197" s="106">
        <v>3351988.54</v>
      </c>
      <c r="E197" s="107">
        <v>2278697.52</v>
      </c>
      <c r="F197" s="108">
        <f t="shared" si="2"/>
        <v>1073291.02</v>
      </c>
      <c r="G197" s="53"/>
    </row>
    <row r="198" spans="1:7" ht="23.25" x14ac:dyDescent="0.25">
      <c r="A198" s="103" t="s">
        <v>338</v>
      </c>
      <c r="B198" s="104" t="s">
        <v>278</v>
      </c>
      <c r="C198" s="105" t="s">
        <v>590</v>
      </c>
      <c r="D198" s="106">
        <v>3351988.54</v>
      </c>
      <c r="E198" s="107">
        <v>2278697.52</v>
      </c>
      <c r="F198" s="108">
        <f t="shared" si="2"/>
        <v>1073291.02</v>
      </c>
      <c r="G198" s="53"/>
    </row>
    <row r="199" spans="1:7" x14ac:dyDescent="0.25">
      <c r="A199" s="103" t="s">
        <v>340</v>
      </c>
      <c r="B199" s="104" t="s">
        <v>278</v>
      </c>
      <c r="C199" s="105" t="s">
        <v>591</v>
      </c>
      <c r="D199" s="106">
        <v>3351988.54</v>
      </c>
      <c r="E199" s="107">
        <v>2278697.52</v>
      </c>
      <c r="F199" s="108">
        <f t="shared" si="2"/>
        <v>1073291.02</v>
      </c>
      <c r="G199" s="53"/>
    </row>
    <row r="200" spans="1:7" ht="23.25" x14ac:dyDescent="0.25">
      <c r="A200" s="103" t="s">
        <v>592</v>
      </c>
      <c r="B200" s="104" t="s">
        <v>278</v>
      </c>
      <c r="C200" s="105" t="s">
        <v>593</v>
      </c>
      <c r="D200" s="106">
        <v>17084000</v>
      </c>
      <c r="E200" s="107">
        <v>13707584.310000001</v>
      </c>
      <c r="F200" s="108">
        <f t="shared" si="2"/>
        <v>3376415.6899999995</v>
      </c>
      <c r="G200" s="53"/>
    </row>
    <row r="201" spans="1:7" ht="23.25" x14ac:dyDescent="0.25">
      <c r="A201" s="103" t="s">
        <v>336</v>
      </c>
      <c r="B201" s="104" t="s">
        <v>278</v>
      </c>
      <c r="C201" s="105" t="s">
        <v>594</v>
      </c>
      <c r="D201" s="106">
        <v>17084000</v>
      </c>
      <c r="E201" s="107">
        <v>13707584.310000001</v>
      </c>
      <c r="F201" s="108">
        <f t="shared" ref="F201:F264" si="3">IF(OR(D201="-",IF(E201="-",0,E201)&gt;=IF(D201="-",0,D201)),"-",IF(D201="-",0,D201)-IF(E201="-",0,E201))</f>
        <v>3376415.6899999995</v>
      </c>
      <c r="G201" s="53"/>
    </row>
    <row r="202" spans="1:7" ht="23.25" x14ac:dyDescent="0.25">
      <c r="A202" s="103" t="s">
        <v>338</v>
      </c>
      <c r="B202" s="104" t="s">
        <v>278</v>
      </c>
      <c r="C202" s="105" t="s">
        <v>595</v>
      </c>
      <c r="D202" s="106">
        <v>17084000</v>
      </c>
      <c r="E202" s="107">
        <v>13707584.310000001</v>
      </c>
      <c r="F202" s="108">
        <f t="shared" si="3"/>
        <v>3376415.6899999995</v>
      </c>
      <c r="G202" s="53"/>
    </row>
    <row r="203" spans="1:7" x14ac:dyDescent="0.25">
      <c r="A203" s="103" t="s">
        <v>340</v>
      </c>
      <c r="B203" s="104" t="s">
        <v>278</v>
      </c>
      <c r="C203" s="105" t="s">
        <v>596</v>
      </c>
      <c r="D203" s="106">
        <v>17084000</v>
      </c>
      <c r="E203" s="107">
        <v>13707584.310000001</v>
      </c>
      <c r="F203" s="108">
        <f t="shared" si="3"/>
        <v>3376415.6899999995</v>
      </c>
      <c r="G203" s="53"/>
    </row>
    <row r="204" spans="1:7" x14ac:dyDescent="0.25">
      <c r="A204" s="103" t="s">
        <v>597</v>
      </c>
      <c r="B204" s="104" t="s">
        <v>278</v>
      </c>
      <c r="C204" s="105" t="s">
        <v>598</v>
      </c>
      <c r="D204" s="106">
        <v>2665278</v>
      </c>
      <c r="E204" s="107" t="s">
        <v>42</v>
      </c>
      <c r="F204" s="108">
        <f t="shared" si="3"/>
        <v>2665278</v>
      </c>
      <c r="G204" s="53"/>
    </row>
    <row r="205" spans="1:7" ht="34.5" x14ac:dyDescent="0.25">
      <c r="A205" s="103" t="s">
        <v>599</v>
      </c>
      <c r="B205" s="104" t="s">
        <v>278</v>
      </c>
      <c r="C205" s="105" t="s">
        <v>600</v>
      </c>
      <c r="D205" s="106">
        <v>2665278</v>
      </c>
      <c r="E205" s="107" t="s">
        <v>42</v>
      </c>
      <c r="F205" s="108">
        <f t="shared" si="3"/>
        <v>2665278</v>
      </c>
      <c r="G205" s="53"/>
    </row>
    <row r="206" spans="1:7" ht="45.75" x14ac:dyDescent="0.25">
      <c r="A206" s="103" t="s">
        <v>601</v>
      </c>
      <c r="B206" s="104" t="s">
        <v>278</v>
      </c>
      <c r="C206" s="105" t="s">
        <v>602</v>
      </c>
      <c r="D206" s="106">
        <v>2665278</v>
      </c>
      <c r="E206" s="107" t="s">
        <v>42</v>
      </c>
      <c r="F206" s="108">
        <f t="shared" si="3"/>
        <v>2665278</v>
      </c>
      <c r="G206" s="53"/>
    </row>
    <row r="207" spans="1:7" ht="23.25" x14ac:dyDescent="0.25">
      <c r="A207" s="103" t="s">
        <v>336</v>
      </c>
      <c r="B207" s="104" t="s">
        <v>278</v>
      </c>
      <c r="C207" s="105" t="s">
        <v>603</v>
      </c>
      <c r="D207" s="106">
        <v>2665278</v>
      </c>
      <c r="E207" s="107" t="s">
        <v>42</v>
      </c>
      <c r="F207" s="108">
        <f t="shared" si="3"/>
        <v>2665278</v>
      </c>
      <c r="G207" s="53"/>
    </row>
    <row r="208" spans="1:7" ht="23.25" x14ac:dyDescent="0.25">
      <c r="A208" s="103" t="s">
        <v>338</v>
      </c>
      <c r="B208" s="104" t="s">
        <v>278</v>
      </c>
      <c r="C208" s="105" t="s">
        <v>604</v>
      </c>
      <c r="D208" s="106">
        <v>2665278</v>
      </c>
      <c r="E208" s="107" t="s">
        <v>42</v>
      </c>
      <c r="F208" s="108">
        <f t="shared" si="3"/>
        <v>2665278</v>
      </c>
      <c r="G208" s="53"/>
    </row>
    <row r="209" spans="1:7" x14ac:dyDescent="0.25">
      <c r="A209" s="103" t="s">
        <v>340</v>
      </c>
      <c r="B209" s="104" t="s">
        <v>278</v>
      </c>
      <c r="C209" s="105" t="s">
        <v>605</v>
      </c>
      <c r="D209" s="106">
        <v>2665278</v>
      </c>
      <c r="E209" s="107" t="s">
        <v>42</v>
      </c>
      <c r="F209" s="108">
        <f t="shared" si="3"/>
        <v>2665278</v>
      </c>
      <c r="G209" s="53"/>
    </row>
    <row r="210" spans="1:7" ht="34.5" x14ac:dyDescent="0.25">
      <c r="A210" s="103" t="s">
        <v>606</v>
      </c>
      <c r="B210" s="104" t="s">
        <v>278</v>
      </c>
      <c r="C210" s="105" t="s">
        <v>607</v>
      </c>
      <c r="D210" s="106">
        <v>190000</v>
      </c>
      <c r="E210" s="107">
        <v>190000</v>
      </c>
      <c r="F210" s="108" t="str">
        <f t="shared" si="3"/>
        <v>-</v>
      </c>
      <c r="G210" s="53"/>
    </row>
    <row r="211" spans="1:7" x14ac:dyDescent="0.25">
      <c r="A211" s="103" t="s">
        <v>330</v>
      </c>
      <c r="B211" s="104" t="s">
        <v>278</v>
      </c>
      <c r="C211" s="105" t="s">
        <v>608</v>
      </c>
      <c r="D211" s="106">
        <v>190000</v>
      </c>
      <c r="E211" s="107">
        <v>190000</v>
      </c>
      <c r="F211" s="108" t="str">
        <f t="shared" si="3"/>
        <v>-</v>
      </c>
      <c r="G211" s="53"/>
    </row>
    <row r="212" spans="1:7" ht="23.25" x14ac:dyDescent="0.25">
      <c r="A212" s="103" t="s">
        <v>609</v>
      </c>
      <c r="B212" s="104" t="s">
        <v>278</v>
      </c>
      <c r="C212" s="105" t="s">
        <v>610</v>
      </c>
      <c r="D212" s="106">
        <v>190000</v>
      </c>
      <c r="E212" s="107">
        <v>190000</v>
      </c>
      <c r="F212" s="108" t="str">
        <f t="shared" si="3"/>
        <v>-</v>
      </c>
      <c r="G212" s="53"/>
    </row>
    <row r="213" spans="1:7" ht="23.25" x14ac:dyDescent="0.25">
      <c r="A213" s="103" t="s">
        <v>611</v>
      </c>
      <c r="B213" s="104" t="s">
        <v>278</v>
      </c>
      <c r="C213" s="105" t="s">
        <v>612</v>
      </c>
      <c r="D213" s="106">
        <v>190000</v>
      </c>
      <c r="E213" s="107">
        <v>190000</v>
      </c>
      <c r="F213" s="108" t="str">
        <f t="shared" si="3"/>
        <v>-</v>
      </c>
      <c r="G213" s="53"/>
    </row>
    <row r="214" spans="1:7" x14ac:dyDescent="0.25">
      <c r="A214" s="103" t="s">
        <v>375</v>
      </c>
      <c r="B214" s="104" t="s">
        <v>278</v>
      </c>
      <c r="C214" s="105" t="s">
        <v>613</v>
      </c>
      <c r="D214" s="106">
        <v>190000</v>
      </c>
      <c r="E214" s="107">
        <v>190000</v>
      </c>
      <c r="F214" s="108" t="str">
        <f t="shared" si="3"/>
        <v>-</v>
      </c>
      <c r="G214" s="53"/>
    </row>
    <row r="215" spans="1:7" x14ac:dyDescent="0.25">
      <c r="A215" s="103" t="s">
        <v>377</v>
      </c>
      <c r="B215" s="104" t="s">
        <v>278</v>
      </c>
      <c r="C215" s="105" t="s">
        <v>614</v>
      </c>
      <c r="D215" s="106">
        <v>190000</v>
      </c>
      <c r="E215" s="107">
        <v>190000</v>
      </c>
      <c r="F215" s="108" t="str">
        <f t="shared" si="3"/>
        <v>-</v>
      </c>
      <c r="G215" s="53"/>
    </row>
    <row r="216" spans="1:7" x14ac:dyDescent="0.25">
      <c r="A216" s="103" t="s">
        <v>383</v>
      </c>
      <c r="B216" s="104" t="s">
        <v>278</v>
      </c>
      <c r="C216" s="105" t="s">
        <v>615</v>
      </c>
      <c r="D216" s="106">
        <v>190000</v>
      </c>
      <c r="E216" s="107">
        <v>190000</v>
      </c>
      <c r="F216" s="108" t="str">
        <f t="shared" si="3"/>
        <v>-</v>
      </c>
      <c r="G216" s="53"/>
    </row>
    <row r="217" spans="1:7" x14ac:dyDescent="0.25">
      <c r="A217" s="103" t="s">
        <v>616</v>
      </c>
      <c r="B217" s="104" t="s">
        <v>278</v>
      </c>
      <c r="C217" s="105" t="s">
        <v>617</v>
      </c>
      <c r="D217" s="106">
        <v>2284645.4300000002</v>
      </c>
      <c r="E217" s="107">
        <v>311445.93</v>
      </c>
      <c r="F217" s="108">
        <f t="shared" si="3"/>
        <v>1973199.5000000002</v>
      </c>
      <c r="G217" s="53"/>
    </row>
    <row r="218" spans="1:7" ht="23.25" x14ac:dyDescent="0.25">
      <c r="A218" s="103" t="s">
        <v>618</v>
      </c>
      <c r="B218" s="104" t="s">
        <v>278</v>
      </c>
      <c r="C218" s="105" t="s">
        <v>619</v>
      </c>
      <c r="D218" s="106">
        <v>14150</v>
      </c>
      <c r="E218" s="107">
        <v>14150</v>
      </c>
      <c r="F218" s="108" t="str">
        <f t="shared" si="3"/>
        <v>-</v>
      </c>
      <c r="G218" s="53"/>
    </row>
    <row r="219" spans="1:7" x14ac:dyDescent="0.25">
      <c r="A219" s="103" t="s">
        <v>330</v>
      </c>
      <c r="B219" s="104" t="s">
        <v>278</v>
      </c>
      <c r="C219" s="105" t="s">
        <v>620</v>
      </c>
      <c r="D219" s="106">
        <v>14150</v>
      </c>
      <c r="E219" s="107">
        <v>14150</v>
      </c>
      <c r="F219" s="108" t="str">
        <f t="shared" si="3"/>
        <v>-</v>
      </c>
      <c r="G219" s="53"/>
    </row>
    <row r="220" spans="1:7" ht="34.5" x14ac:dyDescent="0.25">
      <c r="A220" s="103" t="s">
        <v>621</v>
      </c>
      <c r="B220" s="104" t="s">
        <v>278</v>
      </c>
      <c r="C220" s="105" t="s">
        <v>622</v>
      </c>
      <c r="D220" s="106">
        <v>14150</v>
      </c>
      <c r="E220" s="107">
        <v>14150</v>
      </c>
      <c r="F220" s="108" t="str">
        <f t="shared" si="3"/>
        <v>-</v>
      </c>
      <c r="G220" s="53"/>
    </row>
    <row r="221" spans="1:7" ht="34.5" x14ac:dyDescent="0.25">
      <c r="A221" s="103" t="s">
        <v>623</v>
      </c>
      <c r="B221" s="104" t="s">
        <v>278</v>
      </c>
      <c r="C221" s="105" t="s">
        <v>624</v>
      </c>
      <c r="D221" s="106">
        <v>14150</v>
      </c>
      <c r="E221" s="107">
        <v>14150</v>
      </c>
      <c r="F221" s="108" t="str">
        <f t="shared" si="3"/>
        <v>-</v>
      </c>
      <c r="G221" s="53"/>
    </row>
    <row r="222" spans="1:7" ht="23.25" x14ac:dyDescent="0.25">
      <c r="A222" s="103" t="s">
        <v>336</v>
      </c>
      <c r="B222" s="104" t="s">
        <v>278</v>
      </c>
      <c r="C222" s="105" t="s">
        <v>625</v>
      </c>
      <c r="D222" s="106">
        <v>14150</v>
      </c>
      <c r="E222" s="107">
        <v>14150</v>
      </c>
      <c r="F222" s="108" t="str">
        <f t="shared" si="3"/>
        <v>-</v>
      </c>
      <c r="G222" s="53"/>
    </row>
    <row r="223" spans="1:7" ht="23.25" x14ac:dyDescent="0.25">
      <c r="A223" s="103" t="s">
        <v>338</v>
      </c>
      <c r="B223" s="104" t="s">
        <v>278</v>
      </c>
      <c r="C223" s="105" t="s">
        <v>626</v>
      </c>
      <c r="D223" s="106">
        <v>14150</v>
      </c>
      <c r="E223" s="107">
        <v>14150</v>
      </c>
      <c r="F223" s="108" t="str">
        <f t="shared" si="3"/>
        <v>-</v>
      </c>
      <c r="G223" s="53"/>
    </row>
    <row r="224" spans="1:7" x14ac:dyDescent="0.25">
      <c r="A224" s="103" t="s">
        <v>340</v>
      </c>
      <c r="B224" s="104" t="s">
        <v>278</v>
      </c>
      <c r="C224" s="105" t="s">
        <v>627</v>
      </c>
      <c r="D224" s="106">
        <v>14150</v>
      </c>
      <c r="E224" s="107">
        <v>14150</v>
      </c>
      <c r="F224" s="108" t="str">
        <f t="shared" si="3"/>
        <v>-</v>
      </c>
      <c r="G224" s="53"/>
    </row>
    <row r="225" spans="1:7" ht="34.5" x14ac:dyDescent="0.25">
      <c r="A225" s="103" t="s">
        <v>606</v>
      </c>
      <c r="B225" s="104" t="s">
        <v>278</v>
      </c>
      <c r="C225" s="105" t="s">
        <v>628</v>
      </c>
      <c r="D225" s="106">
        <v>2270495.4300000002</v>
      </c>
      <c r="E225" s="107">
        <v>297295.93</v>
      </c>
      <c r="F225" s="108">
        <f t="shared" si="3"/>
        <v>1973199.5000000002</v>
      </c>
      <c r="G225" s="53"/>
    </row>
    <row r="226" spans="1:7" x14ac:dyDescent="0.25">
      <c r="A226" s="103" t="s">
        <v>330</v>
      </c>
      <c r="B226" s="104" t="s">
        <v>278</v>
      </c>
      <c r="C226" s="105" t="s">
        <v>629</v>
      </c>
      <c r="D226" s="106">
        <v>2270495.4300000002</v>
      </c>
      <c r="E226" s="107">
        <v>297295.93</v>
      </c>
      <c r="F226" s="108">
        <f t="shared" si="3"/>
        <v>1973199.5000000002</v>
      </c>
      <c r="G226" s="53"/>
    </row>
    <row r="227" spans="1:7" ht="23.25" x14ac:dyDescent="0.25">
      <c r="A227" s="103" t="s">
        <v>609</v>
      </c>
      <c r="B227" s="104" t="s">
        <v>278</v>
      </c>
      <c r="C227" s="105" t="s">
        <v>630</v>
      </c>
      <c r="D227" s="106">
        <v>2270495.4300000002</v>
      </c>
      <c r="E227" s="107">
        <v>297295.93</v>
      </c>
      <c r="F227" s="108">
        <f t="shared" si="3"/>
        <v>1973199.5000000002</v>
      </c>
      <c r="G227" s="53"/>
    </row>
    <row r="228" spans="1:7" ht="23.25" x14ac:dyDescent="0.25">
      <c r="A228" s="103" t="s">
        <v>631</v>
      </c>
      <c r="B228" s="104" t="s">
        <v>278</v>
      </c>
      <c r="C228" s="105" t="s">
        <v>632</v>
      </c>
      <c r="D228" s="106">
        <v>1978752</v>
      </c>
      <c r="E228" s="107">
        <v>208000</v>
      </c>
      <c r="F228" s="108">
        <f t="shared" si="3"/>
        <v>1770752</v>
      </c>
      <c r="G228" s="53"/>
    </row>
    <row r="229" spans="1:7" ht="23.25" x14ac:dyDescent="0.25">
      <c r="A229" s="103" t="s">
        <v>336</v>
      </c>
      <c r="B229" s="104" t="s">
        <v>278</v>
      </c>
      <c r="C229" s="105" t="s">
        <v>633</v>
      </c>
      <c r="D229" s="106">
        <v>1978752</v>
      </c>
      <c r="E229" s="107">
        <v>208000</v>
      </c>
      <c r="F229" s="108">
        <f t="shared" si="3"/>
        <v>1770752</v>
      </c>
      <c r="G229" s="53"/>
    </row>
    <row r="230" spans="1:7" ht="23.25" x14ac:dyDescent="0.25">
      <c r="A230" s="103" t="s">
        <v>338</v>
      </c>
      <c r="B230" s="104" t="s">
        <v>278</v>
      </c>
      <c r="C230" s="105" t="s">
        <v>634</v>
      </c>
      <c r="D230" s="106">
        <v>1978752</v>
      </c>
      <c r="E230" s="107">
        <v>208000</v>
      </c>
      <c r="F230" s="108">
        <f t="shared" si="3"/>
        <v>1770752</v>
      </c>
      <c r="G230" s="53"/>
    </row>
    <row r="231" spans="1:7" x14ac:dyDescent="0.25">
      <c r="A231" s="103" t="s">
        <v>340</v>
      </c>
      <c r="B231" s="104" t="s">
        <v>278</v>
      </c>
      <c r="C231" s="105" t="s">
        <v>635</v>
      </c>
      <c r="D231" s="106">
        <v>1978752</v>
      </c>
      <c r="E231" s="107">
        <v>208000</v>
      </c>
      <c r="F231" s="108">
        <f t="shared" si="3"/>
        <v>1770752</v>
      </c>
      <c r="G231" s="53"/>
    </row>
    <row r="232" spans="1:7" ht="23.25" x14ac:dyDescent="0.25">
      <c r="A232" s="103" t="s">
        <v>636</v>
      </c>
      <c r="B232" s="104" t="s">
        <v>278</v>
      </c>
      <c r="C232" s="105" t="s">
        <v>637</v>
      </c>
      <c r="D232" s="106">
        <v>291743.43</v>
      </c>
      <c r="E232" s="107">
        <v>89295.93</v>
      </c>
      <c r="F232" s="108">
        <f t="shared" si="3"/>
        <v>202447.5</v>
      </c>
      <c r="G232" s="53"/>
    </row>
    <row r="233" spans="1:7" ht="23.25" x14ac:dyDescent="0.25">
      <c r="A233" s="103" t="s">
        <v>336</v>
      </c>
      <c r="B233" s="104" t="s">
        <v>278</v>
      </c>
      <c r="C233" s="105" t="s">
        <v>638</v>
      </c>
      <c r="D233" s="106">
        <v>291743.43</v>
      </c>
      <c r="E233" s="107">
        <v>89295.93</v>
      </c>
      <c r="F233" s="108">
        <f t="shared" si="3"/>
        <v>202447.5</v>
      </c>
      <c r="G233" s="53"/>
    </row>
    <row r="234" spans="1:7" ht="23.25" x14ac:dyDescent="0.25">
      <c r="A234" s="103" t="s">
        <v>338</v>
      </c>
      <c r="B234" s="104" t="s">
        <v>278</v>
      </c>
      <c r="C234" s="105" t="s">
        <v>639</v>
      </c>
      <c r="D234" s="106">
        <v>291743.43</v>
      </c>
      <c r="E234" s="107">
        <v>89295.93</v>
      </c>
      <c r="F234" s="108">
        <f t="shared" si="3"/>
        <v>202447.5</v>
      </c>
      <c r="G234" s="53"/>
    </row>
    <row r="235" spans="1:7" x14ac:dyDescent="0.25">
      <c r="A235" s="103" t="s">
        <v>340</v>
      </c>
      <c r="B235" s="104" t="s">
        <v>278</v>
      </c>
      <c r="C235" s="105" t="s">
        <v>640</v>
      </c>
      <c r="D235" s="106">
        <v>202447.5</v>
      </c>
      <c r="E235" s="107" t="s">
        <v>42</v>
      </c>
      <c r="F235" s="108">
        <f t="shared" si="3"/>
        <v>202447.5</v>
      </c>
      <c r="G235" s="53"/>
    </row>
    <row r="236" spans="1:7" x14ac:dyDescent="0.25">
      <c r="A236" s="103" t="s">
        <v>373</v>
      </c>
      <c r="B236" s="104" t="s">
        <v>278</v>
      </c>
      <c r="C236" s="105" t="s">
        <v>641</v>
      </c>
      <c r="D236" s="106">
        <v>89295.93</v>
      </c>
      <c r="E236" s="107">
        <v>89295.93</v>
      </c>
      <c r="F236" s="108" t="str">
        <f t="shared" si="3"/>
        <v>-</v>
      </c>
      <c r="G236" s="53"/>
    </row>
    <row r="237" spans="1:7" x14ac:dyDescent="0.25">
      <c r="A237" s="103" t="s">
        <v>642</v>
      </c>
      <c r="B237" s="104" t="s">
        <v>278</v>
      </c>
      <c r="C237" s="105" t="s">
        <v>643</v>
      </c>
      <c r="D237" s="106">
        <v>125145612.09999999</v>
      </c>
      <c r="E237" s="107">
        <v>80011757.489999995</v>
      </c>
      <c r="F237" s="108">
        <f t="shared" si="3"/>
        <v>45133854.609999999</v>
      </c>
      <c r="G237" s="53"/>
    </row>
    <row r="238" spans="1:7" x14ac:dyDescent="0.25">
      <c r="A238" s="103" t="s">
        <v>644</v>
      </c>
      <c r="B238" s="104" t="s">
        <v>278</v>
      </c>
      <c r="C238" s="105" t="s">
        <v>645</v>
      </c>
      <c r="D238" s="106">
        <v>10781680.27</v>
      </c>
      <c r="E238" s="107">
        <v>6925895.5899999999</v>
      </c>
      <c r="F238" s="108">
        <f t="shared" si="3"/>
        <v>3855784.6799999997</v>
      </c>
      <c r="G238" s="53"/>
    </row>
    <row r="239" spans="1:7" ht="34.5" x14ac:dyDescent="0.25">
      <c r="A239" s="103" t="s">
        <v>567</v>
      </c>
      <c r="B239" s="104" t="s">
        <v>278</v>
      </c>
      <c r="C239" s="105" t="s">
        <v>646</v>
      </c>
      <c r="D239" s="106">
        <v>10758756.550000001</v>
      </c>
      <c r="E239" s="107">
        <v>6925895.5899999999</v>
      </c>
      <c r="F239" s="108">
        <f t="shared" si="3"/>
        <v>3832860.9600000009</v>
      </c>
      <c r="G239" s="53"/>
    </row>
    <row r="240" spans="1:7" x14ac:dyDescent="0.25">
      <c r="A240" s="103" t="s">
        <v>330</v>
      </c>
      <c r="B240" s="104" t="s">
        <v>278</v>
      </c>
      <c r="C240" s="105" t="s">
        <v>647</v>
      </c>
      <c r="D240" s="106">
        <v>10758756.550000001</v>
      </c>
      <c r="E240" s="107">
        <v>6925895.5899999999</v>
      </c>
      <c r="F240" s="108">
        <f t="shared" si="3"/>
        <v>3832860.9600000009</v>
      </c>
      <c r="G240" s="53"/>
    </row>
    <row r="241" spans="1:7" ht="23.25" x14ac:dyDescent="0.25">
      <c r="A241" s="103" t="s">
        <v>648</v>
      </c>
      <c r="B241" s="104" t="s">
        <v>278</v>
      </c>
      <c r="C241" s="105" t="s">
        <v>649</v>
      </c>
      <c r="D241" s="106">
        <v>10758756.550000001</v>
      </c>
      <c r="E241" s="107">
        <v>6925895.5899999999</v>
      </c>
      <c r="F241" s="108">
        <f t="shared" si="3"/>
        <v>3832860.9600000009</v>
      </c>
      <c r="G241" s="53"/>
    </row>
    <row r="242" spans="1:7" ht="23.25" x14ac:dyDescent="0.25">
      <c r="A242" s="103" t="s">
        <v>636</v>
      </c>
      <c r="B242" s="104" t="s">
        <v>278</v>
      </c>
      <c r="C242" s="105" t="s">
        <v>650</v>
      </c>
      <c r="D242" s="106">
        <v>1270068.02</v>
      </c>
      <c r="E242" s="107">
        <v>134160</v>
      </c>
      <c r="F242" s="108">
        <f t="shared" si="3"/>
        <v>1135908.02</v>
      </c>
      <c r="G242" s="53"/>
    </row>
    <row r="243" spans="1:7" ht="23.25" x14ac:dyDescent="0.25">
      <c r="A243" s="103" t="s">
        <v>336</v>
      </c>
      <c r="B243" s="104" t="s">
        <v>278</v>
      </c>
      <c r="C243" s="105" t="s">
        <v>651</v>
      </c>
      <c r="D243" s="106">
        <v>1270068.02</v>
      </c>
      <c r="E243" s="107">
        <v>134160</v>
      </c>
      <c r="F243" s="108">
        <f t="shared" si="3"/>
        <v>1135908.02</v>
      </c>
      <c r="G243" s="53"/>
    </row>
    <row r="244" spans="1:7" ht="23.25" x14ac:dyDescent="0.25">
      <c r="A244" s="103" t="s">
        <v>338</v>
      </c>
      <c r="B244" s="104" t="s">
        <v>278</v>
      </c>
      <c r="C244" s="105" t="s">
        <v>652</v>
      </c>
      <c r="D244" s="106">
        <v>1270068.02</v>
      </c>
      <c r="E244" s="107">
        <v>134160</v>
      </c>
      <c r="F244" s="108">
        <f t="shared" si="3"/>
        <v>1135908.02</v>
      </c>
      <c r="G244" s="53"/>
    </row>
    <row r="245" spans="1:7" x14ac:dyDescent="0.25">
      <c r="A245" s="103" t="s">
        <v>340</v>
      </c>
      <c r="B245" s="104" t="s">
        <v>278</v>
      </c>
      <c r="C245" s="105" t="s">
        <v>653</v>
      </c>
      <c r="D245" s="106">
        <v>1270068.02</v>
      </c>
      <c r="E245" s="107">
        <v>134160</v>
      </c>
      <c r="F245" s="108">
        <f t="shared" si="3"/>
        <v>1135908.02</v>
      </c>
      <c r="G245" s="53"/>
    </row>
    <row r="246" spans="1:7" x14ac:dyDescent="0.25">
      <c r="A246" s="103" t="s">
        <v>654</v>
      </c>
      <c r="B246" s="104" t="s">
        <v>278</v>
      </c>
      <c r="C246" s="105" t="s">
        <v>655</v>
      </c>
      <c r="D246" s="106">
        <v>9238688.5299999993</v>
      </c>
      <c r="E246" s="107">
        <v>6791735.5899999999</v>
      </c>
      <c r="F246" s="108">
        <f t="shared" si="3"/>
        <v>2446952.9399999995</v>
      </c>
      <c r="G246" s="53"/>
    </row>
    <row r="247" spans="1:7" ht="23.25" x14ac:dyDescent="0.25">
      <c r="A247" s="103" t="s">
        <v>336</v>
      </c>
      <c r="B247" s="104" t="s">
        <v>278</v>
      </c>
      <c r="C247" s="105" t="s">
        <v>656</v>
      </c>
      <c r="D247" s="106">
        <v>9238688.5299999993</v>
      </c>
      <c r="E247" s="107">
        <v>6791735.5899999999</v>
      </c>
      <c r="F247" s="108">
        <f t="shared" si="3"/>
        <v>2446952.9399999995</v>
      </c>
      <c r="G247" s="53"/>
    </row>
    <row r="248" spans="1:7" ht="23.25" x14ac:dyDescent="0.25">
      <c r="A248" s="103" t="s">
        <v>338</v>
      </c>
      <c r="B248" s="104" t="s">
        <v>278</v>
      </c>
      <c r="C248" s="105" t="s">
        <v>657</v>
      </c>
      <c r="D248" s="106">
        <v>9238688.5299999993</v>
      </c>
      <c r="E248" s="107">
        <v>6791735.5899999999</v>
      </c>
      <c r="F248" s="108">
        <f t="shared" si="3"/>
        <v>2446952.9399999995</v>
      </c>
      <c r="G248" s="53"/>
    </row>
    <row r="249" spans="1:7" x14ac:dyDescent="0.25">
      <c r="A249" s="103" t="s">
        <v>340</v>
      </c>
      <c r="B249" s="104" t="s">
        <v>278</v>
      </c>
      <c r="C249" s="105" t="s">
        <v>658</v>
      </c>
      <c r="D249" s="106">
        <v>9238688.5299999993</v>
      </c>
      <c r="E249" s="107">
        <v>6791735.5899999999</v>
      </c>
      <c r="F249" s="108">
        <f t="shared" si="3"/>
        <v>2446952.9399999995</v>
      </c>
      <c r="G249" s="53"/>
    </row>
    <row r="250" spans="1:7" x14ac:dyDescent="0.25">
      <c r="A250" s="103" t="s">
        <v>659</v>
      </c>
      <c r="B250" s="104" t="s">
        <v>278</v>
      </c>
      <c r="C250" s="105" t="s">
        <v>660</v>
      </c>
      <c r="D250" s="106">
        <v>250000</v>
      </c>
      <c r="E250" s="107" t="s">
        <v>42</v>
      </c>
      <c r="F250" s="108">
        <f t="shared" si="3"/>
        <v>250000</v>
      </c>
      <c r="G250" s="53"/>
    </row>
    <row r="251" spans="1:7" ht="23.25" x14ac:dyDescent="0.25">
      <c r="A251" s="103" t="s">
        <v>336</v>
      </c>
      <c r="B251" s="104" t="s">
        <v>278</v>
      </c>
      <c r="C251" s="105" t="s">
        <v>661</v>
      </c>
      <c r="D251" s="106">
        <v>250000</v>
      </c>
      <c r="E251" s="107" t="s">
        <v>42</v>
      </c>
      <c r="F251" s="108">
        <f t="shared" si="3"/>
        <v>250000</v>
      </c>
      <c r="G251" s="53"/>
    </row>
    <row r="252" spans="1:7" ht="23.25" x14ac:dyDescent="0.25">
      <c r="A252" s="103" t="s">
        <v>338</v>
      </c>
      <c r="B252" s="104" t="s">
        <v>278</v>
      </c>
      <c r="C252" s="105" t="s">
        <v>662</v>
      </c>
      <c r="D252" s="106">
        <v>250000</v>
      </c>
      <c r="E252" s="107" t="s">
        <v>42</v>
      </c>
      <c r="F252" s="108">
        <f t="shared" si="3"/>
        <v>250000</v>
      </c>
      <c r="G252" s="53"/>
    </row>
    <row r="253" spans="1:7" x14ac:dyDescent="0.25">
      <c r="A253" s="103" t="s">
        <v>340</v>
      </c>
      <c r="B253" s="104" t="s">
        <v>278</v>
      </c>
      <c r="C253" s="105" t="s">
        <v>663</v>
      </c>
      <c r="D253" s="106">
        <v>250000</v>
      </c>
      <c r="E253" s="107" t="s">
        <v>42</v>
      </c>
      <c r="F253" s="108">
        <f t="shared" si="3"/>
        <v>250000</v>
      </c>
      <c r="G253" s="53"/>
    </row>
    <row r="254" spans="1:7" ht="34.5" x14ac:dyDescent="0.25">
      <c r="A254" s="103" t="s">
        <v>606</v>
      </c>
      <c r="B254" s="104" t="s">
        <v>278</v>
      </c>
      <c r="C254" s="105" t="s">
        <v>664</v>
      </c>
      <c r="D254" s="106">
        <v>22923.72</v>
      </c>
      <c r="E254" s="107" t="s">
        <v>42</v>
      </c>
      <c r="F254" s="108">
        <f t="shared" si="3"/>
        <v>22923.72</v>
      </c>
      <c r="G254" s="53"/>
    </row>
    <row r="255" spans="1:7" x14ac:dyDescent="0.25">
      <c r="A255" s="103" t="s">
        <v>330</v>
      </c>
      <c r="B255" s="104" t="s">
        <v>278</v>
      </c>
      <c r="C255" s="105" t="s">
        <v>665</v>
      </c>
      <c r="D255" s="106">
        <v>22923.72</v>
      </c>
      <c r="E255" s="107" t="s">
        <v>42</v>
      </c>
      <c r="F255" s="108">
        <f t="shared" si="3"/>
        <v>22923.72</v>
      </c>
      <c r="G255" s="53"/>
    </row>
    <row r="256" spans="1:7" ht="23.25" x14ac:dyDescent="0.25">
      <c r="A256" s="103" t="s">
        <v>609</v>
      </c>
      <c r="B256" s="104" t="s">
        <v>278</v>
      </c>
      <c r="C256" s="105" t="s">
        <v>666</v>
      </c>
      <c r="D256" s="106">
        <v>22923.72</v>
      </c>
      <c r="E256" s="107" t="s">
        <v>42</v>
      </c>
      <c r="F256" s="108">
        <f t="shared" si="3"/>
        <v>22923.72</v>
      </c>
      <c r="G256" s="53"/>
    </row>
    <row r="257" spans="1:7" x14ac:dyDescent="0.25">
      <c r="A257" s="103" t="s">
        <v>659</v>
      </c>
      <c r="B257" s="104" t="s">
        <v>278</v>
      </c>
      <c r="C257" s="105" t="s">
        <v>667</v>
      </c>
      <c r="D257" s="106">
        <v>22923.72</v>
      </c>
      <c r="E257" s="107" t="s">
        <v>42</v>
      </c>
      <c r="F257" s="108">
        <f t="shared" si="3"/>
        <v>22923.72</v>
      </c>
      <c r="G257" s="53"/>
    </row>
    <row r="258" spans="1:7" ht="23.25" x14ac:dyDescent="0.25">
      <c r="A258" s="103" t="s">
        <v>336</v>
      </c>
      <c r="B258" s="104" t="s">
        <v>278</v>
      </c>
      <c r="C258" s="105" t="s">
        <v>668</v>
      </c>
      <c r="D258" s="106">
        <v>22923.72</v>
      </c>
      <c r="E258" s="107" t="s">
        <v>42</v>
      </c>
      <c r="F258" s="108">
        <f t="shared" si="3"/>
        <v>22923.72</v>
      </c>
      <c r="G258" s="53"/>
    </row>
    <row r="259" spans="1:7" ht="23.25" x14ac:dyDescent="0.25">
      <c r="A259" s="103" t="s">
        <v>338</v>
      </c>
      <c r="B259" s="104" t="s">
        <v>278</v>
      </c>
      <c r="C259" s="105" t="s">
        <v>669</v>
      </c>
      <c r="D259" s="106">
        <v>22923.72</v>
      </c>
      <c r="E259" s="107" t="s">
        <v>42</v>
      </c>
      <c r="F259" s="108">
        <f t="shared" si="3"/>
        <v>22923.72</v>
      </c>
      <c r="G259" s="53"/>
    </row>
    <row r="260" spans="1:7" x14ac:dyDescent="0.25">
      <c r="A260" s="103" t="s">
        <v>340</v>
      </c>
      <c r="B260" s="104" t="s">
        <v>278</v>
      </c>
      <c r="C260" s="105" t="s">
        <v>670</v>
      </c>
      <c r="D260" s="106">
        <v>22923.72</v>
      </c>
      <c r="E260" s="107" t="s">
        <v>42</v>
      </c>
      <c r="F260" s="108">
        <f t="shared" si="3"/>
        <v>22923.72</v>
      </c>
      <c r="G260" s="53"/>
    </row>
    <row r="261" spans="1:7" x14ac:dyDescent="0.25">
      <c r="A261" s="103" t="s">
        <v>671</v>
      </c>
      <c r="B261" s="104" t="s">
        <v>278</v>
      </c>
      <c r="C261" s="105" t="s">
        <v>672</v>
      </c>
      <c r="D261" s="106">
        <v>41226963.780000001</v>
      </c>
      <c r="E261" s="107">
        <v>13896381.1</v>
      </c>
      <c r="F261" s="108">
        <f t="shared" si="3"/>
        <v>27330582.68</v>
      </c>
      <c r="G261" s="53"/>
    </row>
    <row r="262" spans="1:7" ht="34.5" x14ac:dyDescent="0.25">
      <c r="A262" s="103" t="s">
        <v>567</v>
      </c>
      <c r="B262" s="104" t="s">
        <v>278</v>
      </c>
      <c r="C262" s="105" t="s">
        <v>673</v>
      </c>
      <c r="D262" s="106">
        <v>36180553.759999998</v>
      </c>
      <c r="E262" s="107">
        <v>12643074.880000001</v>
      </c>
      <c r="F262" s="108">
        <f t="shared" si="3"/>
        <v>23537478.879999995</v>
      </c>
      <c r="G262" s="53"/>
    </row>
    <row r="263" spans="1:7" x14ac:dyDescent="0.25">
      <c r="A263" s="103" t="s">
        <v>330</v>
      </c>
      <c r="B263" s="104" t="s">
        <v>278</v>
      </c>
      <c r="C263" s="105" t="s">
        <v>674</v>
      </c>
      <c r="D263" s="106">
        <v>19798258.48</v>
      </c>
      <c r="E263" s="107">
        <v>861700.8</v>
      </c>
      <c r="F263" s="108">
        <f t="shared" si="3"/>
        <v>18936557.68</v>
      </c>
      <c r="G263" s="53"/>
    </row>
    <row r="264" spans="1:7" ht="45.75" x14ac:dyDescent="0.25">
      <c r="A264" s="103" t="s">
        <v>675</v>
      </c>
      <c r="B264" s="104" t="s">
        <v>278</v>
      </c>
      <c r="C264" s="105" t="s">
        <v>676</v>
      </c>
      <c r="D264" s="106">
        <v>19798258.48</v>
      </c>
      <c r="E264" s="107">
        <v>861700.8</v>
      </c>
      <c r="F264" s="108">
        <f t="shared" si="3"/>
        <v>18936557.68</v>
      </c>
      <c r="G264" s="53"/>
    </row>
    <row r="265" spans="1:7" ht="23.25" x14ac:dyDescent="0.25">
      <c r="A265" s="103" t="s">
        <v>636</v>
      </c>
      <c r="B265" s="104" t="s">
        <v>278</v>
      </c>
      <c r="C265" s="105" t="s">
        <v>677</v>
      </c>
      <c r="D265" s="106">
        <v>232500</v>
      </c>
      <c r="E265" s="107" t="s">
        <v>42</v>
      </c>
      <c r="F265" s="108">
        <f t="shared" ref="F265:F327" si="4">IF(OR(D265="-",IF(E265="-",0,E265)&gt;=IF(D265="-",0,D265)),"-",IF(D265="-",0,D265)-IF(E265="-",0,E265))</f>
        <v>232500</v>
      </c>
      <c r="G265" s="53"/>
    </row>
    <row r="266" spans="1:7" ht="23.25" x14ac:dyDescent="0.25">
      <c r="A266" s="103" t="s">
        <v>336</v>
      </c>
      <c r="B266" s="104" t="s">
        <v>278</v>
      </c>
      <c r="C266" s="105" t="s">
        <v>678</v>
      </c>
      <c r="D266" s="106">
        <v>232500</v>
      </c>
      <c r="E266" s="107" t="s">
        <v>42</v>
      </c>
      <c r="F266" s="108">
        <f t="shared" si="4"/>
        <v>232500</v>
      </c>
      <c r="G266" s="53"/>
    </row>
    <row r="267" spans="1:7" ht="23.25" x14ac:dyDescent="0.25">
      <c r="A267" s="103" t="s">
        <v>338</v>
      </c>
      <c r="B267" s="104" t="s">
        <v>278</v>
      </c>
      <c r="C267" s="105" t="s">
        <v>679</v>
      </c>
      <c r="D267" s="106">
        <v>232500</v>
      </c>
      <c r="E267" s="107" t="s">
        <v>42</v>
      </c>
      <c r="F267" s="108">
        <f t="shared" si="4"/>
        <v>232500</v>
      </c>
      <c r="G267" s="53"/>
    </row>
    <row r="268" spans="1:7" x14ac:dyDescent="0.25">
      <c r="A268" s="103" t="s">
        <v>340</v>
      </c>
      <c r="B268" s="104" t="s">
        <v>278</v>
      </c>
      <c r="C268" s="105" t="s">
        <v>680</v>
      </c>
      <c r="D268" s="106">
        <v>232500</v>
      </c>
      <c r="E268" s="107" t="s">
        <v>42</v>
      </c>
      <c r="F268" s="108">
        <f t="shared" si="4"/>
        <v>232500</v>
      </c>
      <c r="G268" s="53"/>
    </row>
    <row r="269" spans="1:7" x14ac:dyDescent="0.25">
      <c r="A269" s="103" t="s">
        <v>681</v>
      </c>
      <c r="B269" s="104" t="s">
        <v>278</v>
      </c>
      <c r="C269" s="105" t="s">
        <v>682</v>
      </c>
      <c r="D269" s="106">
        <v>1162590</v>
      </c>
      <c r="E269" s="107">
        <v>761700.8</v>
      </c>
      <c r="F269" s="108">
        <f t="shared" si="4"/>
        <v>400889.19999999995</v>
      </c>
      <c r="G269" s="53"/>
    </row>
    <row r="270" spans="1:7" ht="23.25" x14ac:dyDescent="0.25">
      <c r="A270" s="103" t="s">
        <v>336</v>
      </c>
      <c r="B270" s="104" t="s">
        <v>278</v>
      </c>
      <c r="C270" s="105" t="s">
        <v>683</v>
      </c>
      <c r="D270" s="106">
        <v>1162590</v>
      </c>
      <c r="E270" s="107">
        <v>761700.8</v>
      </c>
      <c r="F270" s="108">
        <f t="shared" si="4"/>
        <v>400889.19999999995</v>
      </c>
      <c r="G270" s="53"/>
    </row>
    <row r="271" spans="1:7" ht="23.25" x14ac:dyDescent="0.25">
      <c r="A271" s="103" t="s">
        <v>338</v>
      </c>
      <c r="B271" s="104" t="s">
        <v>278</v>
      </c>
      <c r="C271" s="105" t="s">
        <v>684</v>
      </c>
      <c r="D271" s="106">
        <v>1162590</v>
      </c>
      <c r="E271" s="107">
        <v>761700.8</v>
      </c>
      <c r="F271" s="108">
        <f t="shared" si="4"/>
        <v>400889.19999999995</v>
      </c>
      <c r="G271" s="53"/>
    </row>
    <row r="272" spans="1:7" x14ac:dyDescent="0.25">
      <c r="A272" s="103" t="s">
        <v>340</v>
      </c>
      <c r="B272" s="104" t="s">
        <v>278</v>
      </c>
      <c r="C272" s="105" t="s">
        <v>685</v>
      </c>
      <c r="D272" s="106">
        <v>1162590</v>
      </c>
      <c r="E272" s="107">
        <v>761700.8</v>
      </c>
      <c r="F272" s="108">
        <f t="shared" si="4"/>
        <v>400889.19999999995</v>
      </c>
      <c r="G272" s="53"/>
    </row>
    <row r="273" spans="1:7" ht="34.5" x14ac:dyDescent="0.25">
      <c r="A273" s="103" t="s">
        <v>686</v>
      </c>
      <c r="B273" s="104" t="s">
        <v>278</v>
      </c>
      <c r="C273" s="105" t="s">
        <v>687</v>
      </c>
      <c r="D273" s="106">
        <v>811021.6</v>
      </c>
      <c r="E273" s="107" t="s">
        <v>42</v>
      </c>
      <c r="F273" s="108">
        <f t="shared" si="4"/>
        <v>811021.6</v>
      </c>
      <c r="G273" s="53"/>
    </row>
    <row r="274" spans="1:7" ht="23.25" x14ac:dyDescent="0.25">
      <c r="A274" s="103" t="s">
        <v>336</v>
      </c>
      <c r="B274" s="104" t="s">
        <v>278</v>
      </c>
      <c r="C274" s="105" t="s">
        <v>688</v>
      </c>
      <c r="D274" s="106">
        <v>811021.6</v>
      </c>
      <c r="E274" s="107" t="s">
        <v>42</v>
      </c>
      <c r="F274" s="108">
        <f t="shared" si="4"/>
        <v>811021.6</v>
      </c>
      <c r="G274" s="53"/>
    </row>
    <row r="275" spans="1:7" ht="23.25" x14ac:dyDescent="0.25">
      <c r="A275" s="103" t="s">
        <v>338</v>
      </c>
      <c r="B275" s="104" t="s">
        <v>278</v>
      </c>
      <c r="C275" s="105" t="s">
        <v>689</v>
      </c>
      <c r="D275" s="106">
        <v>811021.6</v>
      </c>
      <c r="E275" s="107" t="s">
        <v>42</v>
      </c>
      <c r="F275" s="108">
        <f t="shared" si="4"/>
        <v>811021.6</v>
      </c>
      <c r="G275" s="53"/>
    </row>
    <row r="276" spans="1:7" x14ac:dyDescent="0.25">
      <c r="A276" s="103" t="s">
        <v>340</v>
      </c>
      <c r="B276" s="104" t="s">
        <v>278</v>
      </c>
      <c r="C276" s="105" t="s">
        <v>690</v>
      </c>
      <c r="D276" s="106">
        <v>811021.6</v>
      </c>
      <c r="E276" s="107" t="s">
        <v>42</v>
      </c>
      <c r="F276" s="108">
        <f t="shared" si="4"/>
        <v>811021.6</v>
      </c>
      <c r="G276" s="53"/>
    </row>
    <row r="277" spans="1:7" x14ac:dyDescent="0.25">
      <c r="A277" s="103" t="s">
        <v>691</v>
      </c>
      <c r="B277" s="104" t="s">
        <v>278</v>
      </c>
      <c r="C277" s="105" t="s">
        <v>692</v>
      </c>
      <c r="D277" s="106">
        <v>100000</v>
      </c>
      <c r="E277" s="107">
        <v>100000</v>
      </c>
      <c r="F277" s="108" t="str">
        <f t="shared" si="4"/>
        <v>-</v>
      </c>
      <c r="G277" s="53"/>
    </row>
    <row r="278" spans="1:7" x14ac:dyDescent="0.25">
      <c r="A278" s="103" t="s">
        <v>375</v>
      </c>
      <c r="B278" s="104" t="s">
        <v>278</v>
      </c>
      <c r="C278" s="105" t="s">
        <v>693</v>
      </c>
      <c r="D278" s="106">
        <v>100000</v>
      </c>
      <c r="E278" s="107">
        <v>100000</v>
      </c>
      <c r="F278" s="108" t="str">
        <f t="shared" si="4"/>
        <v>-</v>
      </c>
      <c r="G278" s="53"/>
    </row>
    <row r="279" spans="1:7" x14ac:dyDescent="0.25">
      <c r="A279" s="103" t="s">
        <v>377</v>
      </c>
      <c r="B279" s="104" t="s">
        <v>278</v>
      </c>
      <c r="C279" s="105" t="s">
        <v>694</v>
      </c>
      <c r="D279" s="106">
        <v>100000</v>
      </c>
      <c r="E279" s="107">
        <v>100000</v>
      </c>
      <c r="F279" s="108" t="str">
        <f t="shared" si="4"/>
        <v>-</v>
      </c>
      <c r="G279" s="53"/>
    </row>
    <row r="280" spans="1:7" x14ac:dyDescent="0.25">
      <c r="A280" s="103" t="s">
        <v>383</v>
      </c>
      <c r="B280" s="104" t="s">
        <v>278</v>
      </c>
      <c r="C280" s="105" t="s">
        <v>695</v>
      </c>
      <c r="D280" s="106">
        <v>100000</v>
      </c>
      <c r="E280" s="107">
        <v>100000</v>
      </c>
      <c r="F280" s="108" t="str">
        <f t="shared" si="4"/>
        <v>-</v>
      </c>
      <c r="G280" s="53"/>
    </row>
    <row r="281" spans="1:7" x14ac:dyDescent="0.25">
      <c r="A281" s="103" t="s">
        <v>696</v>
      </c>
      <c r="B281" s="104" t="s">
        <v>278</v>
      </c>
      <c r="C281" s="105" t="s">
        <v>697</v>
      </c>
      <c r="D281" s="106">
        <v>17492146.879999999</v>
      </c>
      <c r="E281" s="107" t="s">
        <v>42</v>
      </c>
      <c r="F281" s="108">
        <f t="shared" si="4"/>
        <v>17492146.879999999</v>
      </c>
      <c r="G281" s="53"/>
    </row>
    <row r="282" spans="1:7" ht="23.25" x14ac:dyDescent="0.25">
      <c r="A282" s="103" t="s">
        <v>336</v>
      </c>
      <c r="B282" s="104" t="s">
        <v>278</v>
      </c>
      <c r="C282" s="105" t="s">
        <v>698</v>
      </c>
      <c r="D282" s="106">
        <v>17492146.879999999</v>
      </c>
      <c r="E282" s="107" t="s">
        <v>42</v>
      </c>
      <c r="F282" s="108">
        <f t="shared" si="4"/>
        <v>17492146.879999999</v>
      </c>
      <c r="G282" s="53"/>
    </row>
    <row r="283" spans="1:7" ht="23.25" x14ac:dyDescent="0.25">
      <c r="A283" s="103" t="s">
        <v>338</v>
      </c>
      <c r="B283" s="104" t="s">
        <v>278</v>
      </c>
      <c r="C283" s="105" t="s">
        <v>699</v>
      </c>
      <c r="D283" s="106">
        <v>17492146.879999999</v>
      </c>
      <c r="E283" s="107" t="s">
        <v>42</v>
      </c>
      <c r="F283" s="108">
        <f t="shared" si="4"/>
        <v>17492146.879999999</v>
      </c>
      <c r="G283" s="53"/>
    </row>
    <row r="284" spans="1:7" x14ac:dyDescent="0.25">
      <c r="A284" s="103" t="s">
        <v>340</v>
      </c>
      <c r="B284" s="104" t="s">
        <v>278</v>
      </c>
      <c r="C284" s="105" t="s">
        <v>700</v>
      </c>
      <c r="D284" s="106">
        <v>17492146.879999999</v>
      </c>
      <c r="E284" s="107" t="s">
        <v>42</v>
      </c>
      <c r="F284" s="108">
        <f t="shared" si="4"/>
        <v>17492146.879999999</v>
      </c>
      <c r="G284" s="53"/>
    </row>
    <row r="285" spans="1:7" x14ac:dyDescent="0.25">
      <c r="A285" s="103" t="s">
        <v>597</v>
      </c>
      <c r="B285" s="104" t="s">
        <v>278</v>
      </c>
      <c r="C285" s="105" t="s">
        <v>701</v>
      </c>
      <c r="D285" s="106">
        <v>16382295.279999999</v>
      </c>
      <c r="E285" s="107">
        <v>11781374.08</v>
      </c>
      <c r="F285" s="108">
        <f t="shared" si="4"/>
        <v>4600921.1999999993</v>
      </c>
      <c r="G285" s="53"/>
    </row>
    <row r="286" spans="1:7" ht="45.75" x14ac:dyDescent="0.25">
      <c r="A286" s="103" t="s">
        <v>702</v>
      </c>
      <c r="B286" s="104" t="s">
        <v>278</v>
      </c>
      <c r="C286" s="105" t="s">
        <v>703</v>
      </c>
      <c r="D286" s="106">
        <v>16382295.279999999</v>
      </c>
      <c r="E286" s="107">
        <v>11781374.08</v>
      </c>
      <c r="F286" s="108">
        <f t="shared" si="4"/>
        <v>4600921.1999999993</v>
      </c>
      <c r="G286" s="53"/>
    </row>
    <row r="287" spans="1:7" x14ac:dyDescent="0.25">
      <c r="A287" s="103" t="s">
        <v>704</v>
      </c>
      <c r="B287" s="104" t="s">
        <v>278</v>
      </c>
      <c r="C287" s="105" t="s">
        <v>705</v>
      </c>
      <c r="D287" s="106">
        <v>16382295.279999999</v>
      </c>
      <c r="E287" s="107">
        <v>11781374.08</v>
      </c>
      <c r="F287" s="108">
        <f t="shared" si="4"/>
        <v>4600921.1999999993</v>
      </c>
      <c r="G287" s="53"/>
    </row>
    <row r="288" spans="1:7" ht="23.25" x14ac:dyDescent="0.25">
      <c r="A288" s="103" t="s">
        <v>706</v>
      </c>
      <c r="B288" s="104" t="s">
        <v>278</v>
      </c>
      <c r="C288" s="105" t="s">
        <v>707</v>
      </c>
      <c r="D288" s="106">
        <v>16382295.279999999</v>
      </c>
      <c r="E288" s="107">
        <v>11781374.08</v>
      </c>
      <c r="F288" s="108">
        <f t="shared" si="4"/>
        <v>4600921.1999999993</v>
      </c>
      <c r="G288" s="53"/>
    </row>
    <row r="289" spans="1:7" x14ac:dyDescent="0.25">
      <c r="A289" s="103" t="s">
        <v>708</v>
      </c>
      <c r="B289" s="104" t="s">
        <v>278</v>
      </c>
      <c r="C289" s="105" t="s">
        <v>709</v>
      </c>
      <c r="D289" s="106">
        <v>16382295.279999999</v>
      </c>
      <c r="E289" s="107">
        <v>11781374.08</v>
      </c>
      <c r="F289" s="108">
        <f t="shared" si="4"/>
        <v>4600921.1999999993</v>
      </c>
      <c r="G289" s="53"/>
    </row>
    <row r="290" spans="1:7" ht="34.5" x14ac:dyDescent="0.25">
      <c r="A290" s="103" t="s">
        <v>710</v>
      </c>
      <c r="B290" s="104" t="s">
        <v>278</v>
      </c>
      <c r="C290" s="105" t="s">
        <v>711</v>
      </c>
      <c r="D290" s="106">
        <v>16382295.279999999</v>
      </c>
      <c r="E290" s="107">
        <v>11781374.08</v>
      </c>
      <c r="F290" s="108">
        <f t="shared" si="4"/>
        <v>4600921.1999999993</v>
      </c>
      <c r="G290" s="53"/>
    </row>
    <row r="291" spans="1:7" ht="34.5" x14ac:dyDescent="0.25">
      <c r="A291" s="103" t="s">
        <v>606</v>
      </c>
      <c r="B291" s="104" t="s">
        <v>278</v>
      </c>
      <c r="C291" s="105" t="s">
        <v>712</v>
      </c>
      <c r="D291" s="106">
        <v>4387639.2699999996</v>
      </c>
      <c r="E291" s="107">
        <v>594535.47</v>
      </c>
      <c r="F291" s="108">
        <f t="shared" si="4"/>
        <v>3793103.8</v>
      </c>
      <c r="G291" s="53"/>
    </row>
    <row r="292" spans="1:7" x14ac:dyDescent="0.25">
      <c r="A292" s="103" t="s">
        <v>330</v>
      </c>
      <c r="B292" s="104" t="s">
        <v>278</v>
      </c>
      <c r="C292" s="105" t="s">
        <v>713</v>
      </c>
      <c r="D292" s="106">
        <v>4387639.2699999996</v>
      </c>
      <c r="E292" s="107">
        <v>594535.47</v>
      </c>
      <c r="F292" s="108">
        <f t="shared" si="4"/>
        <v>3793103.8</v>
      </c>
      <c r="G292" s="53"/>
    </row>
    <row r="293" spans="1:7" ht="23.25" x14ac:dyDescent="0.25">
      <c r="A293" s="103" t="s">
        <v>609</v>
      </c>
      <c r="B293" s="104" t="s">
        <v>278</v>
      </c>
      <c r="C293" s="105" t="s">
        <v>714</v>
      </c>
      <c r="D293" s="106">
        <v>4387639.2699999996</v>
      </c>
      <c r="E293" s="107">
        <v>594535.47</v>
      </c>
      <c r="F293" s="108">
        <f t="shared" si="4"/>
        <v>3793103.8</v>
      </c>
      <c r="G293" s="53"/>
    </row>
    <row r="294" spans="1:7" ht="23.25" x14ac:dyDescent="0.25">
      <c r="A294" s="103" t="s">
        <v>636</v>
      </c>
      <c r="B294" s="104" t="s">
        <v>278</v>
      </c>
      <c r="C294" s="105" t="s">
        <v>715</v>
      </c>
      <c r="D294" s="106">
        <v>4047245.24</v>
      </c>
      <c r="E294" s="107">
        <v>254141.44</v>
      </c>
      <c r="F294" s="108">
        <f t="shared" si="4"/>
        <v>3793103.8000000003</v>
      </c>
      <c r="G294" s="53"/>
    </row>
    <row r="295" spans="1:7" ht="23.25" x14ac:dyDescent="0.25">
      <c r="A295" s="103" t="s">
        <v>336</v>
      </c>
      <c r="B295" s="104" t="s">
        <v>278</v>
      </c>
      <c r="C295" s="105" t="s">
        <v>716</v>
      </c>
      <c r="D295" s="106">
        <v>4047245.24</v>
      </c>
      <c r="E295" s="107">
        <v>254141.44</v>
      </c>
      <c r="F295" s="108">
        <f t="shared" si="4"/>
        <v>3793103.8000000003</v>
      </c>
      <c r="G295" s="53"/>
    </row>
    <row r="296" spans="1:7" ht="23.25" x14ac:dyDescent="0.25">
      <c r="A296" s="103" t="s">
        <v>338</v>
      </c>
      <c r="B296" s="104" t="s">
        <v>278</v>
      </c>
      <c r="C296" s="105" t="s">
        <v>717</v>
      </c>
      <c r="D296" s="106">
        <v>4047245.24</v>
      </c>
      <c r="E296" s="107">
        <v>254141.44</v>
      </c>
      <c r="F296" s="108">
        <f t="shared" si="4"/>
        <v>3793103.8000000003</v>
      </c>
      <c r="G296" s="53"/>
    </row>
    <row r="297" spans="1:7" x14ac:dyDescent="0.25">
      <c r="A297" s="103" t="s">
        <v>340</v>
      </c>
      <c r="B297" s="104" t="s">
        <v>278</v>
      </c>
      <c r="C297" s="105" t="s">
        <v>718</v>
      </c>
      <c r="D297" s="106">
        <v>11308.01</v>
      </c>
      <c r="E297" s="107" t="s">
        <v>42</v>
      </c>
      <c r="F297" s="108">
        <f t="shared" si="4"/>
        <v>11308.01</v>
      </c>
      <c r="G297" s="53"/>
    </row>
    <row r="298" spans="1:7" x14ac:dyDescent="0.25">
      <c r="A298" s="103" t="s">
        <v>373</v>
      </c>
      <c r="B298" s="104" t="s">
        <v>278</v>
      </c>
      <c r="C298" s="105" t="s">
        <v>719</v>
      </c>
      <c r="D298" s="106">
        <v>4035937.23</v>
      </c>
      <c r="E298" s="107">
        <v>254141.44</v>
      </c>
      <c r="F298" s="108">
        <f t="shared" si="4"/>
        <v>3781795.79</v>
      </c>
      <c r="G298" s="53"/>
    </row>
    <row r="299" spans="1:7" x14ac:dyDescent="0.25">
      <c r="A299" s="103" t="s">
        <v>454</v>
      </c>
      <c r="B299" s="104" t="s">
        <v>278</v>
      </c>
      <c r="C299" s="105" t="s">
        <v>720</v>
      </c>
      <c r="D299" s="106">
        <v>280394.03000000003</v>
      </c>
      <c r="E299" s="107">
        <v>280394.03000000003</v>
      </c>
      <c r="F299" s="108" t="str">
        <f t="shared" si="4"/>
        <v>-</v>
      </c>
      <c r="G299" s="53"/>
    </row>
    <row r="300" spans="1:7" ht="23.25" x14ac:dyDescent="0.25">
      <c r="A300" s="103" t="s">
        <v>336</v>
      </c>
      <c r="B300" s="104" t="s">
        <v>278</v>
      </c>
      <c r="C300" s="105" t="s">
        <v>721</v>
      </c>
      <c r="D300" s="106">
        <v>182155.28</v>
      </c>
      <c r="E300" s="107">
        <v>182155.28</v>
      </c>
      <c r="F300" s="108" t="str">
        <f t="shared" si="4"/>
        <v>-</v>
      </c>
      <c r="G300" s="53"/>
    </row>
    <row r="301" spans="1:7" ht="23.25" x14ac:dyDescent="0.25">
      <c r="A301" s="103" t="s">
        <v>338</v>
      </c>
      <c r="B301" s="104" t="s">
        <v>278</v>
      </c>
      <c r="C301" s="105" t="s">
        <v>722</v>
      </c>
      <c r="D301" s="106">
        <v>182155.28</v>
      </c>
      <c r="E301" s="107">
        <v>182155.28</v>
      </c>
      <c r="F301" s="108" t="str">
        <f t="shared" si="4"/>
        <v>-</v>
      </c>
      <c r="G301" s="53"/>
    </row>
    <row r="302" spans="1:7" x14ac:dyDescent="0.25">
      <c r="A302" s="103" t="s">
        <v>340</v>
      </c>
      <c r="B302" s="104" t="s">
        <v>278</v>
      </c>
      <c r="C302" s="105" t="s">
        <v>723</v>
      </c>
      <c r="D302" s="106">
        <v>182155.28</v>
      </c>
      <c r="E302" s="107">
        <v>182155.28</v>
      </c>
      <c r="F302" s="108" t="str">
        <f t="shared" si="4"/>
        <v>-</v>
      </c>
      <c r="G302" s="53"/>
    </row>
    <row r="303" spans="1:7" x14ac:dyDescent="0.25">
      <c r="A303" s="103" t="s">
        <v>375</v>
      </c>
      <c r="B303" s="104" t="s">
        <v>278</v>
      </c>
      <c r="C303" s="105" t="s">
        <v>724</v>
      </c>
      <c r="D303" s="106">
        <v>98238.75</v>
      </c>
      <c r="E303" s="107">
        <v>98238.75</v>
      </c>
      <c r="F303" s="108" t="str">
        <f t="shared" si="4"/>
        <v>-</v>
      </c>
      <c r="G303" s="53"/>
    </row>
    <row r="304" spans="1:7" x14ac:dyDescent="0.25">
      <c r="A304" s="103" t="s">
        <v>457</v>
      </c>
      <c r="B304" s="104" t="s">
        <v>278</v>
      </c>
      <c r="C304" s="105" t="s">
        <v>725</v>
      </c>
      <c r="D304" s="106">
        <v>98238.75</v>
      </c>
      <c r="E304" s="107">
        <v>98238.75</v>
      </c>
      <c r="F304" s="108" t="str">
        <f t="shared" si="4"/>
        <v>-</v>
      </c>
      <c r="G304" s="53"/>
    </row>
    <row r="305" spans="1:7" ht="23.25" x14ac:dyDescent="0.25">
      <c r="A305" s="103" t="s">
        <v>459</v>
      </c>
      <c r="B305" s="104" t="s">
        <v>278</v>
      </c>
      <c r="C305" s="105" t="s">
        <v>726</v>
      </c>
      <c r="D305" s="106">
        <v>98238.75</v>
      </c>
      <c r="E305" s="107">
        <v>98238.75</v>
      </c>
      <c r="F305" s="108" t="str">
        <f t="shared" si="4"/>
        <v>-</v>
      </c>
      <c r="G305" s="53"/>
    </row>
    <row r="306" spans="1:7" x14ac:dyDescent="0.25">
      <c r="A306" s="103" t="s">
        <v>691</v>
      </c>
      <c r="B306" s="104" t="s">
        <v>278</v>
      </c>
      <c r="C306" s="105" t="s">
        <v>727</v>
      </c>
      <c r="D306" s="106">
        <v>60000</v>
      </c>
      <c r="E306" s="107">
        <v>60000</v>
      </c>
      <c r="F306" s="108" t="str">
        <f t="shared" si="4"/>
        <v>-</v>
      </c>
      <c r="G306" s="53"/>
    </row>
    <row r="307" spans="1:7" x14ac:dyDescent="0.25">
      <c r="A307" s="103" t="s">
        <v>375</v>
      </c>
      <c r="B307" s="104" t="s">
        <v>278</v>
      </c>
      <c r="C307" s="105" t="s">
        <v>728</v>
      </c>
      <c r="D307" s="106">
        <v>60000</v>
      </c>
      <c r="E307" s="107">
        <v>60000</v>
      </c>
      <c r="F307" s="108" t="str">
        <f t="shared" si="4"/>
        <v>-</v>
      </c>
      <c r="G307" s="53"/>
    </row>
    <row r="308" spans="1:7" x14ac:dyDescent="0.25">
      <c r="A308" s="103" t="s">
        <v>377</v>
      </c>
      <c r="B308" s="104" t="s">
        <v>278</v>
      </c>
      <c r="C308" s="105" t="s">
        <v>729</v>
      </c>
      <c r="D308" s="106">
        <v>60000</v>
      </c>
      <c r="E308" s="107">
        <v>60000</v>
      </c>
      <c r="F308" s="108" t="str">
        <f t="shared" si="4"/>
        <v>-</v>
      </c>
      <c r="G308" s="53"/>
    </row>
    <row r="309" spans="1:7" x14ac:dyDescent="0.25">
      <c r="A309" s="103" t="s">
        <v>383</v>
      </c>
      <c r="B309" s="104" t="s">
        <v>278</v>
      </c>
      <c r="C309" s="105" t="s">
        <v>730</v>
      </c>
      <c r="D309" s="106">
        <v>60000</v>
      </c>
      <c r="E309" s="107">
        <v>60000</v>
      </c>
      <c r="F309" s="108" t="str">
        <f t="shared" si="4"/>
        <v>-</v>
      </c>
      <c r="G309" s="53"/>
    </row>
    <row r="310" spans="1:7" x14ac:dyDescent="0.25">
      <c r="A310" s="103" t="s">
        <v>347</v>
      </c>
      <c r="B310" s="104" t="s">
        <v>278</v>
      </c>
      <c r="C310" s="105" t="s">
        <v>731</v>
      </c>
      <c r="D310" s="106">
        <v>658770.75</v>
      </c>
      <c r="E310" s="107">
        <v>658770.75</v>
      </c>
      <c r="F310" s="108" t="str">
        <f t="shared" si="4"/>
        <v>-</v>
      </c>
      <c r="G310" s="53"/>
    </row>
    <row r="311" spans="1:7" ht="23.25" x14ac:dyDescent="0.25">
      <c r="A311" s="103" t="s">
        <v>349</v>
      </c>
      <c r="B311" s="104" t="s">
        <v>278</v>
      </c>
      <c r="C311" s="105" t="s">
        <v>732</v>
      </c>
      <c r="D311" s="106">
        <v>658770.75</v>
      </c>
      <c r="E311" s="107">
        <v>658770.75</v>
      </c>
      <c r="F311" s="108" t="str">
        <f t="shared" si="4"/>
        <v>-</v>
      </c>
      <c r="G311" s="53"/>
    </row>
    <row r="312" spans="1:7" ht="23.25" x14ac:dyDescent="0.25">
      <c r="A312" s="103" t="s">
        <v>351</v>
      </c>
      <c r="B312" s="104" t="s">
        <v>278</v>
      </c>
      <c r="C312" s="105" t="s">
        <v>733</v>
      </c>
      <c r="D312" s="106">
        <v>658770.75</v>
      </c>
      <c r="E312" s="107">
        <v>658770.75</v>
      </c>
      <c r="F312" s="108" t="str">
        <f t="shared" si="4"/>
        <v>-</v>
      </c>
      <c r="G312" s="53"/>
    </row>
    <row r="313" spans="1:7" ht="23.25" x14ac:dyDescent="0.25">
      <c r="A313" s="103" t="s">
        <v>734</v>
      </c>
      <c r="B313" s="104" t="s">
        <v>278</v>
      </c>
      <c r="C313" s="105" t="s">
        <v>735</v>
      </c>
      <c r="D313" s="106">
        <v>658770.75</v>
      </c>
      <c r="E313" s="107">
        <v>658770.75</v>
      </c>
      <c r="F313" s="108" t="str">
        <f t="shared" si="4"/>
        <v>-</v>
      </c>
      <c r="G313" s="53"/>
    </row>
    <row r="314" spans="1:7" x14ac:dyDescent="0.25">
      <c r="A314" s="103" t="s">
        <v>387</v>
      </c>
      <c r="B314" s="104" t="s">
        <v>278</v>
      </c>
      <c r="C314" s="105" t="s">
        <v>736</v>
      </c>
      <c r="D314" s="106">
        <v>658770.75</v>
      </c>
      <c r="E314" s="107">
        <v>658770.75</v>
      </c>
      <c r="F314" s="108" t="str">
        <f t="shared" si="4"/>
        <v>-</v>
      </c>
      <c r="G314" s="53"/>
    </row>
    <row r="315" spans="1:7" x14ac:dyDescent="0.25">
      <c r="A315" s="103" t="s">
        <v>389</v>
      </c>
      <c r="B315" s="104" t="s">
        <v>278</v>
      </c>
      <c r="C315" s="105" t="s">
        <v>737</v>
      </c>
      <c r="D315" s="106">
        <v>658770.75</v>
      </c>
      <c r="E315" s="107">
        <v>658770.75</v>
      </c>
      <c r="F315" s="108" t="str">
        <f t="shared" si="4"/>
        <v>-</v>
      </c>
      <c r="G315" s="53"/>
    </row>
    <row r="316" spans="1:7" x14ac:dyDescent="0.25">
      <c r="A316" s="103" t="s">
        <v>738</v>
      </c>
      <c r="B316" s="104" t="s">
        <v>278</v>
      </c>
      <c r="C316" s="105" t="s">
        <v>739</v>
      </c>
      <c r="D316" s="106">
        <v>73136968.049999997</v>
      </c>
      <c r="E316" s="107">
        <v>59189480.799999997</v>
      </c>
      <c r="F316" s="108">
        <f t="shared" si="4"/>
        <v>13947487.25</v>
      </c>
      <c r="G316" s="53"/>
    </row>
    <row r="317" spans="1:7" ht="34.5" x14ac:dyDescent="0.25">
      <c r="A317" s="103" t="s">
        <v>428</v>
      </c>
      <c r="B317" s="104" t="s">
        <v>278</v>
      </c>
      <c r="C317" s="105" t="s">
        <v>740</v>
      </c>
      <c r="D317" s="106">
        <v>2215385</v>
      </c>
      <c r="E317" s="107">
        <v>2215385</v>
      </c>
      <c r="F317" s="108" t="str">
        <f t="shared" si="4"/>
        <v>-</v>
      </c>
      <c r="G317" s="53"/>
    </row>
    <row r="318" spans="1:7" x14ac:dyDescent="0.25">
      <c r="A318" s="103" t="s">
        <v>330</v>
      </c>
      <c r="B318" s="104" t="s">
        <v>278</v>
      </c>
      <c r="C318" s="105" t="s">
        <v>741</v>
      </c>
      <c r="D318" s="106">
        <v>2215385</v>
      </c>
      <c r="E318" s="107">
        <v>2215385</v>
      </c>
      <c r="F318" s="108" t="str">
        <f t="shared" si="4"/>
        <v>-</v>
      </c>
      <c r="G318" s="53"/>
    </row>
    <row r="319" spans="1:7" ht="34.5" x14ac:dyDescent="0.25">
      <c r="A319" s="103" t="s">
        <v>742</v>
      </c>
      <c r="B319" s="104" t="s">
        <v>278</v>
      </c>
      <c r="C319" s="105" t="s">
        <v>743</v>
      </c>
      <c r="D319" s="106">
        <v>2215385</v>
      </c>
      <c r="E319" s="107">
        <v>2215385</v>
      </c>
      <c r="F319" s="108" t="str">
        <f t="shared" si="4"/>
        <v>-</v>
      </c>
      <c r="G319" s="53"/>
    </row>
    <row r="320" spans="1:7" ht="45.75" x14ac:dyDescent="0.25">
      <c r="A320" s="103" t="s">
        <v>744</v>
      </c>
      <c r="B320" s="104" t="s">
        <v>278</v>
      </c>
      <c r="C320" s="105" t="s">
        <v>745</v>
      </c>
      <c r="D320" s="106">
        <v>2215385</v>
      </c>
      <c r="E320" s="107">
        <v>2215385</v>
      </c>
      <c r="F320" s="108" t="str">
        <f t="shared" si="4"/>
        <v>-</v>
      </c>
      <c r="G320" s="53"/>
    </row>
    <row r="321" spans="1:7" ht="23.25" x14ac:dyDescent="0.25">
      <c r="A321" s="103" t="s">
        <v>336</v>
      </c>
      <c r="B321" s="104" t="s">
        <v>278</v>
      </c>
      <c r="C321" s="105" t="s">
        <v>746</v>
      </c>
      <c r="D321" s="106">
        <v>2215385</v>
      </c>
      <c r="E321" s="107">
        <v>2215385</v>
      </c>
      <c r="F321" s="108" t="str">
        <f t="shared" si="4"/>
        <v>-</v>
      </c>
      <c r="G321" s="53"/>
    </row>
    <row r="322" spans="1:7" ht="23.25" x14ac:dyDescent="0.25">
      <c r="A322" s="103" t="s">
        <v>338</v>
      </c>
      <c r="B322" s="104" t="s">
        <v>278</v>
      </c>
      <c r="C322" s="105" t="s">
        <v>747</v>
      </c>
      <c r="D322" s="106">
        <v>2215385</v>
      </c>
      <c r="E322" s="107">
        <v>2215385</v>
      </c>
      <c r="F322" s="108" t="str">
        <f t="shared" si="4"/>
        <v>-</v>
      </c>
      <c r="G322" s="53"/>
    </row>
    <row r="323" spans="1:7" x14ac:dyDescent="0.25">
      <c r="A323" s="103" t="s">
        <v>340</v>
      </c>
      <c r="B323" s="104" t="s">
        <v>278</v>
      </c>
      <c r="C323" s="105" t="s">
        <v>748</v>
      </c>
      <c r="D323" s="106">
        <v>2215385</v>
      </c>
      <c r="E323" s="107">
        <v>2215385</v>
      </c>
      <c r="F323" s="108" t="str">
        <f t="shared" si="4"/>
        <v>-</v>
      </c>
      <c r="G323" s="53"/>
    </row>
    <row r="324" spans="1:7" ht="34.5" x14ac:dyDescent="0.25">
      <c r="A324" s="103" t="s">
        <v>567</v>
      </c>
      <c r="B324" s="104" t="s">
        <v>278</v>
      </c>
      <c r="C324" s="105" t="s">
        <v>749</v>
      </c>
      <c r="D324" s="106">
        <v>70921583.049999997</v>
      </c>
      <c r="E324" s="107">
        <v>56974095.799999997</v>
      </c>
      <c r="F324" s="108">
        <f t="shared" si="4"/>
        <v>13947487.25</v>
      </c>
      <c r="G324" s="53"/>
    </row>
    <row r="325" spans="1:7" x14ac:dyDescent="0.25">
      <c r="A325" s="103" t="s">
        <v>750</v>
      </c>
      <c r="B325" s="104" t="s">
        <v>278</v>
      </c>
      <c r="C325" s="105" t="s">
        <v>751</v>
      </c>
      <c r="D325" s="106">
        <v>17572417.719999999</v>
      </c>
      <c r="E325" s="107">
        <v>17572417.719999999</v>
      </c>
      <c r="F325" s="108" t="str">
        <f t="shared" si="4"/>
        <v>-</v>
      </c>
      <c r="G325" s="53"/>
    </row>
    <row r="326" spans="1:7" ht="23.25" x14ac:dyDescent="0.25">
      <c r="A326" s="103" t="s">
        <v>752</v>
      </c>
      <c r="B326" s="104" t="s">
        <v>278</v>
      </c>
      <c r="C326" s="105" t="s">
        <v>753</v>
      </c>
      <c r="D326" s="106">
        <v>17572417.719999999</v>
      </c>
      <c r="E326" s="107">
        <v>17572417.719999999</v>
      </c>
      <c r="F326" s="108" t="str">
        <f t="shared" si="4"/>
        <v>-</v>
      </c>
      <c r="G326" s="53"/>
    </row>
    <row r="327" spans="1:7" ht="23.25" x14ac:dyDescent="0.25">
      <c r="A327" s="103" t="s">
        <v>754</v>
      </c>
      <c r="B327" s="104" t="s">
        <v>278</v>
      </c>
      <c r="C327" s="105" t="s">
        <v>755</v>
      </c>
      <c r="D327" s="106">
        <v>17572417.719999999</v>
      </c>
      <c r="E327" s="107">
        <v>17572417.719999999</v>
      </c>
      <c r="F327" s="108" t="str">
        <f t="shared" si="4"/>
        <v>-</v>
      </c>
      <c r="G327" s="53"/>
    </row>
    <row r="328" spans="1:7" ht="23.25" x14ac:dyDescent="0.25">
      <c r="A328" s="103" t="s">
        <v>336</v>
      </c>
      <c r="B328" s="104" t="s">
        <v>278</v>
      </c>
      <c r="C328" s="105" t="s">
        <v>756</v>
      </c>
      <c r="D328" s="106">
        <v>17572417.719999999</v>
      </c>
      <c r="E328" s="107">
        <v>17572417.719999999</v>
      </c>
      <c r="F328" s="108" t="str">
        <f t="shared" ref="F328:F391" si="5">IF(OR(D328="-",IF(E328="-",0,E328)&gt;=IF(D328="-",0,D328)),"-",IF(D328="-",0,D328)-IF(E328="-",0,E328))</f>
        <v>-</v>
      </c>
      <c r="G328" s="53"/>
    </row>
    <row r="329" spans="1:7" ht="23.25" x14ac:dyDescent="0.25">
      <c r="A329" s="103" t="s">
        <v>338</v>
      </c>
      <c r="B329" s="104" t="s">
        <v>278</v>
      </c>
      <c r="C329" s="105" t="s">
        <v>757</v>
      </c>
      <c r="D329" s="106">
        <v>17572417.719999999</v>
      </c>
      <c r="E329" s="107">
        <v>17572417.719999999</v>
      </c>
      <c r="F329" s="108" t="str">
        <f t="shared" si="5"/>
        <v>-</v>
      </c>
      <c r="G329" s="53"/>
    </row>
    <row r="330" spans="1:7" x14ac:dyDescent="0.25">
      <c r="A330" s="103" t="s">
        <v>340</v>
      </c>
      <c r="B330" s="104" t="s">
        <v>278</v>
      </c>
      <c r="C330" s="105" t="s">
        <v>758</v>
      </c>
      <c r="D330" s="106">
        <v>17572417.719999999</v>
      </c>
      <c r="E330" s="107">
        <v>17572417.719999999</v>
      </c>
      <c r="F330" s="108" t="str">
        <f t="shared" si="5"/>
        <v>-</v>
      </c>
      <c r="G330" s="53"/>
    </row>
    <row r="331" spans="1:7" x14ac:dyDescent="0.25">
      <c r="A331" s="103" t="s">
        <v>330</v>
      </c>
      <c r="B331" s="104" t="s">
        <v>278</v>
      </c>
      <c r="C331" s="105" t="s">
        <v>759</v>
      </c>
      <c r="D331" s="106">
        <v>33260363.07</v>
      </c>
      <c r="E331" s="107">
        <v>19312875.82</v>
      </c>
      <c r="F331" s="108">
        <f t="shared" si="5"/>
        <v>13947487.25</v>
      </c>
      <c r="G331" s="53"/>
    </row>
    <row r="332" spans="1:7" ht="23.25" x14ac:dyDescent="0.25">
      <c r="A332" s="103" t="s">
        <v>570</v>
      </c>
      <c r="B332" s="104" t="s">
        <v>278</v>
      </c>
      <c r="C332" s="105" t="s">
        <v>760</v>
      </c>
      <c r="D332" s="106">
        <v>33260363.07</v>
      </c>
      <c r="E332" s="107">
        <v>19312875.82</v>
      </c>
      <c r="F332" s="108">
        <f t="shared" si="5"/>
        <v>13947487.25</v>
      </c>
      <c r="G332" s="53"/>
    </row>
    <row r="333" spans="1:7" x14ac:dyDescent="0.25">
      <c r="A333" s="103" t="s">
        <v>761</v>
      </c>
      <c r="B333" s="104" t="s">
        <v>278</v>
      </c>
      <c r="C333" s="105" t="s">
        <v>762</v>
      </c>
      <c r="D333" s="106">
        <v>14815421.460000001</v>
      </c>
      <c r="E333" s="107">
        <v>6617932.7199999997</v>
      </c>
      <c r="F333" s="108">
        <f t="shared" si="5"/>
        <v>8197488.7400000012</v>
      </c>
      <c r="G333" s="53"/>
    </row>
    <row r="334" spans="1:7" ht="23.25" x14ac:dyDescent="0.25">
      <c r="A334" s="103" t="s">
        <v>336</v>
      </c>
      <c r="B334" s="104" t="s">
        <v>278</v>
      </c>
      <c r="C334" s="105" t="s">
        <v>763</v>
      </c>
      <c r="D334" s="106">
        <v>14805421.460000001</v>
      </c>
      <c r="E334" s="107">
        <v>6617267.0499999998</v>
      </c>
      <c r="F334" s="108">
        <f t="shared" si="5"/>
        <v>8188154.4100000011</v>
      </c>
      <c r="G334" s="53"/>
    </row>
    <row r="335" spans="1:7" ht="23.25" x14ac:dyDescent="0.25">
      <c r="A335" s="103" t="s">
        <v>338</v>
      </c>
      <c r="B335" s="104" t="s">
        <v>278</v>
      </c>
      <c r="C335" s="105" t="s">
        <v>764</v>
      </c>
      <c r="D335" s="106">
        <v>14805421.460000001</v>
      </c>
      <c r="E335" s="107">
        <v>6617267.0499999998</v>
      </c>
      <c r="F335" s="108">
        <f t="shared" si="5"/>
        <v>8188154.4100000011</v>
      </c>
      <c r="G335" s="53"/>
    </row>
    <row r="336" spans="1:7" x14ac:dyDescent="0.25">
      <c r="A336" s="103" t="s">
        <v>340</v>
      </c>
      <c r="B336" s="104" t="s">
        <v>278</v>
      </c>
      <c r="C336" s="105" t="s">
        <v>765</v>
      </c>
      <c r="D336" s="106">
        <v>2465888.16</v>
      </c>
      <c r="E336" s="107">
        <v>1139331.75</v>
      </c>
      <c r="F336" s="108">
        <f t="shared" si="5"/>
        <v>1326556.4100000001</v>
      </c>
      <c r="G336" s="53"/>
    </row>
    <row r="337" spans="1:7" x14ac:dyDescent="0.25">
      <c r="A337" s="103" t="s">
        <v>373</v>
      </c>
      <c r="B337" s="104" t="s">
        <v>278</v>
      </c>
      <c r="C337" s="105" t="s">
        <v>766</v>
      </c>
      <c r="D337" s="106">
        <v>12339533.300000001</v>
      </c>
      <c r="E337" s="107">
        <v>5477935.2999999998</v>
      </c>
      <c r="F337" s="108">
        <f t="shared" si="5"/>
        <v>6861598.0000000009</v>
      </c>
      <c r="G337" s="53"/>
    </row>
    <row r="338" spans="1:7" x14ac:dyDescent="0.25">
      <c r="A338" s="103" t="s">
        <v>375</v>
      </c>
      <c r="B338" s="104" t="s">
        <v>278</v>
      </c>
      <c r="C338" s="105" t="s">
        <v>767</v>
      </c>
      <c r="D338" s="106">
        <v>10000</v>
      </c>
      <c r="E338" s="107">
        <v>665.67</v>
      </c>
      <c r="F338" s="108">
        <f t="shared" si="5"/>
        <v>9334.33</v>
      </c>
      <c r="G338" s="53"/>
    </row>
    <row r="339" spans="1:7" x14ac:dyDescent="0.25">
      <c r="A339" s="103" t="s">
        <v>377</v>
      </c>
      <c r="B339" s="104" t="s">
        <v>278</v>
      </c>
      <c r="C339" s="105" t="s">
        <v>768</v>
      </c>
      <c r="D339" s="106">
        <v>10000</v>
      </c>
      <c r="E339" s="107">
        <v>665.67</v>
      </c>
      <c r="F339" s="108">
        <f t="shared" si="5"/>
        <v>9334.33</v>
      </c>
      <c r="G339" s="53"/>
    </row>
    <row r="340" spans="1:7" x14ac:dyDescent="0.25">
      <c r="A340" s="103" t="s">
        <v>383</v>
      </c>
      <c r="B340" s="104" t="s">
        <v>278</v>
      </c>
      <c r="C340" s="105" t="s">
        <v>769</v>
      </c>
      <c r="D340" s="106">
        <v>10000</v>
      </c>
      <c r="E340" s="107">
        <v>665.67</v>
      </c>
      <c r="F340" s="108">
        <f t="shared" si="5"/>
        <v>9334.33</v>
      </c>
      <c r="G340" s="53"/>
    </row>
    <row r="341" spans="1:7" ht="23.25" x14ac:dyDescent="0.25">
      <c r="A341" s="103" t="s">
        <v>592</v>
      </c>
      <c r="B341" s="104" t="s">
        <v>278</v>
      </c>
      <c r="C341" s="105" t="s">
        <v>770</v>
      </c>
      <c r="D341" s="106">
        <v>3500000</v>
      </c>
      <c r="E341" s="107">
        <v>2710000</v>
      </c>
      <c r="F341" s="108">
        <f t="shared" si="5"/>
        <v>790000</v>
      </c>
      <c r="G341" s="53"/>
    </row>
    <row r="342" spans="1:7" ht="23.25" x14ac:dyDescent="0.25">
      <c r="A342" s="103" t="s">
        <v>336</v>
      </c>
      <c r="B342" s="104" t="s">
        <v>278</v>
      </c>
      <c r="C342" s="105" t="s">
        <v>771</v>
      </c>
      <c r="D342" s="106">
        <v>3500000</v>
      </c>
      <c r="E342" s="107">
        <v>2710000</v>
      </c>
      <c r="F342" s="108">
        <f t="shared" si="5"/>
        <v>790000</v>
      </c>
      <c r="G342" s="53"/>
    </row>
    <row r="343" spans="1:7" ht="23.25" x14ac:dyDescent="0.25">
      <c r="A343" s="103" t="s">
        <v>338</v>
      </c>
      <c r="B343" s="104" t="s">
        <v>278</v>
      </c>
      <c r="C343" s="105" t="s">
        <v>772</v>
      </c>
      <c r="D343" s="106">
        <v>3500000</v>
      </c>
      <c r="E343" s="107">
        <v>2710000</v>
      </c>
      <c r="F343" s="108">
        <f t="shared" si="5"/>
        <v>790000</v>
      </c>
      <c r="G343" s="53"/>
    </row>
    <row r="344" spans="1:7" x14ac:dyDescent="0.25">
      <c r="A344" s="103" t="s">
        <v>340</v>
      </c>
      <c r="B344" s="104" t="s">
        <v>278</v>
      </c>
      <c r="C344" s="105" t="s">
        <v>773</v>
      </c>
      <c r="D344" s="106">
        <v>3500000</v>
      </c>
      <c r="E344" s="107">
        <v>2710000</v>
      </c>
      <c r="F344" s="108">
        <f t="shared" si="5"/>
        <v>790000</v>
      </c>
      <c r="G344" s="53"/>
    </row>
    <row r="345" spans="1:7" x14ac:dyDescent="0.25">
      <c r="A345" s="103" t="s">
        <v>774</v>
      </c>
      <c r="B345" s="104" t="s">
        <v>278</v>
      </c>
      <c r="C345" s="105" t="s">
        <v>775</v>
      </c>
      <c r="D345" s="106">
        <v>10202635.210000001</v>
      </c>
      <c r="E345" s="107">
        <v>6009348</v>
      </c>
      <c r="F345" s="108">
        <f t="shared" si="5"/>
        <v>4193287.2100000009</v>
      </c>
      <c r="G345" s="53"/>
    </row>
    <row r="346" spans="1:7" ht="23.25" x14ac:dyDescent="0.25">
      <c r="A346" s="103" t="s">
        <v>336</v>
      </c>
      <c r="B346" s="104" t="s">
        <v>278</v>
      </c>
      <c r="C346" s="105" t="s">
        <v>776</v>
      </c>
      <c r="D346" s="106">
        <v>10202635.210000001</v>
      </c>
      <c r="E346" s="107">
        <v>6009348</v>
      </c>
      <c r="F346" s="108">
        <f t="shared" si="5"/>
        <v>4193287.2100000009</v>
      </c>
      <c r="G346" s="53"/>
    </row>
    <row r="347" spans="1:7" ht="23.25" x14ac:dyDescent="0.25">
      <c r="A347" s="103" t="s">
        <v>338</v>
      </c>
      <c r="B347" s="104" t="s">
        <v>278</v>
      </c>
      <c r="C347" s="105" t="s">
        <v>777</v>
      </c>
      <c r="D347" s="106">
        <v>10202635.210000001</v>
      </c>
      <c r="E347" s="107">
        <v>6009348</v>
      </c>
      <c r="F347" s="108">
        <f t="shared" si="5"/>
        <v>4193287.2100000009</v>
      </c>
      <c r="G347" s="53"/>
    </row>
    <row r="348" spans="1:7" x14ac:dyDescent="0.25">
      <c r="A348" s="103" t="s">
        <v>340</v>
      </c>
      <c r="B348" s="104" t="s">
        <v>278</v>
      </c>
      <c r="C348" s="105" t="s">
        <v>778</v>
      </c>
      <c r="D348" s="106">
        <v>10202635.210000001</v>
      </c>
      <c r="E348" s="107">
        <v>6009348</v>
      </c>
      <c r="F348" s="108">
        <f t="shared" si="5"/>
        <v>4193287.2100000009</v>
      </c>
      <c r="G348" s="53"/>
    </row>
    <row r="349" spans="1:7" x14ac:dyDescent="0.25">
      <c r="A349" s="103" t="s">
        <v>779</v>
      </c>
      <c r="B349" s="104" t="s">
        <v>278</v>
      </c>
      <c r="C349" s="105" t="s">
        <v>780</v>
      </c>
      <c r="D349" s="106">
        <v>500000</v>
      </c>
      <c r="E349" s="107">
        <v>339088.7</v>
      </c>
      <c r="F349" s="108">
        <f t="shared" si="5"/>
        <v>160911.29999999999</v>
      </c>
      <c r="G349" s="53"/>
    </row>
    <row r="350" spans="1:7" ht="23.25" x14ac:dyDescent="0.25">
      <c r="A350" s="103" t="s">
        <v>336</v>
      </c>
      <c r="B350" s="104" t="s">
        <v>278</v>
      </c>
      <c r="C350" s="105" t="s">
        <v>781</v>
      </c>
      <c r="D350" s="106">
        <v>500000</v>
      </c>
      <c r="E350" s="107">
        <v>339088.7</v>
      </c>
      <c r="F350" s="108">
        <f t="shared" si="5"/>
        <v>160911.29999999999</v>
      </c>
      <c r="G350" s="53"/>
    </row>
    <row r="351" spans="1:7" ht="23.25" x14ac:dyDescent="0.25">
      <c r="A351" s="103" t="s">
        <v>338</v>
      </c>
      <c r="B351" s="104" t="s">
        <v>278</v>
      </c>
      <c r="C351" s="105" t="s">
        <v>782</v>
      </c>
      <c r="D351" s="106">
        <v>500000</v>
      </c>
      <c r="E351" s="107">
        <v>339088.7</v>
      </c>
      <c r="F351" s="108">
        <f t="shared" si="5"/>
        <v>160911.29999999999</v>
      </c>
      <c r="G351" s="53"/>
    </row>
    <row r="352" spans="1:7" x14ac:dyDescent="0.25">
      <c r="A352" s="103" t="s">
        <v>340</v>
      </c>
      <c r="B352" s="104" t="s">
        <v>278</v>
      </c>
      <c r="C352" s="105" t="s">
        <v>783</v>
      </c>
      <c r="D352" s="106">
        <v>500000</v>
      </c>
      <c r="E352" s="107">
        <v>339088.7</v>
      </c>
      <c r="F352" s="108">
        <f t="shared" si="5"/>
        <v>160911.29999999999</v>
      </c>
      <c r="G352" s="53"/>
    </row>
    <row r="353" spans="1:7" x14ac:dyDescent="0.25">
      <c r="A353" s="103" t="s">
        <v>784</v>
      </c>
      <c r="B353" s="104" t="s">
        <v>278</v>
      </c>
      <c r="C353" s="105" t="s">
        <v>785</v>
      </c>
      <c r="D353" s="106">
        <v>3067306.4</v>
      </c>
      <c r="E353" s="107">
        <v>2461506.4</v>
      </c>
      <c r="F353" s="108">
        <f t="shared" si="5"/>
        <v>605800</v>
      </c>
      <c r="G353" s="53"/>
    </row>
    <row r="354" spans="1:7" ht="23.25" x14ac:dyDescent="0.25">
      <c r="A354" s="103" t="s">
        <v>336</v>
      </c>
      <c r="B354" s="104" t="s">
        <v>278</v>
      </c>
      <c r="C354" s="105" t="s">
        <v>786</v>
      </c>
      <c r="D354" s="106">
        <v>3067306.4</v>
      </c>
      <c r="E354" s="107">
        <v>2461506.4</v>
      </c>
      <c r="F354" s="108">
        <f t="shared" si="5"/>
        <v>605800</v>
      </c>
      <c r="G354" s="53"/>
    </row>
    <row r="355" spans="1:7" ht="23.25" x14ac:dyDescent="0.25">
      <c r="A355" s="103" t="s">
        <v>338</v>
      </c>
      <c r="B355" s="104" t="s">
        <v>278</v>
      </c>
      <c r="C355" s="105" t="s">
        <v>787</v>
      </c>
      <c r="D355" s="106">
        <v>3067306.4</v>
      </c>
      <c r="E355" s="107">
        <v>2461506.4</v>
      </c>
      <c r="F355" s="108">
        <f t="shared" si="5"/>
        <v>605800</v>
      </c>
      <c r="G355" s="53"/>
    </row>
    <row r="356" spans="1:7" x14ac:dyDescent="0.25">
      <c r="A356" s="103" t="s">
        <v>340</v>
      </c>
      <c r="B356" s="104" t="s">
        <v>278</v>
      </c>
      <c r="C356" s="105" t="s">
        <v>788</v>
      </c>
      <c r="D356" s="106">
        <v>3067306.4</v>
      </c>
      <c r="E356" s="107">
        <v>2461506.4</v>
      </c>
      <c r="F356" s="108">
        <f t="shared" si="5"/>
        <v>605800</v>
      </c>
      <c r="G356" s="53"/>
    </row>
    <row r="357" spans="1:7" ht="23.25" x14ac:dyDescent="0.25">
      <c r="A357" s="103" t="s">
        <v>789</v>
      </c>
      <c r="B357" s="104" t="s">
        <v>278</v>
      </c>
      <c r="C357" s="105" t="s">
        <v>790</v>
      </c>
      <c r="D357" s="106">
        <v>1175000</v>
      </c>
      <c r="E357" s="107">
        <v>1175000</v>
      </c>
      <c r="F357" s="108" t="str">
        <f t="shared" si="5"/>
        <v>-</v>
      </c>
      <c r="G357" s="53"/>
    </row>
    <row r="358" spans="1:7" ht="23.25" x14ac:dyDescent="0.25">
      <c r="A358" s="103" t="s">
        <v>336</v>
      </c>
      <c r="B358" s="104" t="s">
        <v>278</v>
      </c>
      <c r="C358" s="105" t="s">
        <v>791</v>
      </c>
      <c r="D358" s="106">
        <v>1175000</v>
      </c>
      <c r="E358" s="107">
        <v>1175000</v>
      </c>
      <c r="F358" s="108" t="str">
        <f t="shared" si="5"/>
        <v>-</v>
      </c>
      <c r="G358" s="53"/>
    </row>
    <row r="359" spans="1:7" ht="23.25" x14ac:dyDescent="0.25">
      <c r="A359" s="103" t="s">
        <v>338</v>
      </c>
      <c r="B359" s="104" t="s">
        <v>278</v>
      </c>
      <c r="C359" s="105" t="s">
        <v>792</v>
      </c>
      <c r="D359" s="106">
        <v>1175000</v>
      </c>
      <c r="E359" s="107">
        <v>1175000</v>
      </c>
      <c r="F359" s="108" t="str">
        <f t="shared" si="5"/>
        <v>-</v>
      </c>
      <c r="G359" s="53"/>
    </row>
    <row r="360" spans="1:7" x14ac:dyDescent="0.25">
      <c r="A360" s="103" t="s">
        <v>340</v>
      </c>
      <c r="B360" s="104" t="s">
        <v>278</v>
      </c>
      <c r="C360" s="105" t="s">
        <v>793</v>
      </c>
      <c r="D360" s="106">
        <v>1175000</v>
      </c>
      <c r="E360" s="107">
        <v>1175000</v>
      </c>
      <c r="F360" s="108" t="str">
        <f t="shared" si="5"/>
        <v>-</v>
      </c>
      <c r="G360" s="53"/>
    </row>
    <row r="361" spans="1:7" x14ac:dyDescent="0.25">
      <c r="A361" s="103" t="s">
        <v>597</v>
      </c>
      <c r="B361" s="104" t="s">
        <v>278</v>
      </c>
      <c r="C361" s="105" t="s">
        <v>794</v>
      </c>
      <c r="D361" s="106">
        <v>20088802.260000002</v>
      </c>
      <c r="E361" s="107">
        <v>20088802.260000002</v>
      </c>
      <c r="F361" s="108" t="str">
        <f t="shared" si="5"/>
        <v>-</v>
      </c>
      <c r="G361" s="53"/>
    </row>
    <row r="362" spans="1:7" ht="34.5" x14ac:dyDescent="0.25">
      <c r="A362" s="103" t="s">
        <v>795</v>
      </c>
      <c r="B362" s="104" t="s">
        <v>278</v>
      </c>
      <c r="C362" s="105" t="s">
        <v>796</v>
      </c>
      <c r="D362" s="106">
        <v>2710000</v>
      </c>
      <c r="E362" s="107">
        <v>2710000</v>
      </c>
      <c r="F362" s="108" t="str">
        <f t="shared" si="5"/>
        <v>-</v>
      </c>
      <c r="G362" s="53"/>
    </row>
    <row r="363" spans="1:7" ht="23.25" x14ac:dyDescent="0.25">
      <c r="A363" s="103" t="s">
        <v>797</v>
      </c>
      <c r="B363" s="104" t="s">
        <v>278</v>
      </c>
      <c r="C363" s="105" t="s">
        <v>798</v>
      </c>
      <c r="D363" s="106">
        <v>2710000</v>
      </c>
      <c r="E363" s="107">
        <v>2710000</v>
      </c>
      <c r="F363" s="108" t="str">
        <f t="shared" si="5"/>
        <v>-</v>
      </c>
      <c r="G363" s="53"/>
    </row>
    <row r="364" spans="1:7" ht="23.25" x14ac:dyDescent="0.25">
      <c r="A364" s="103" t="s">
        <v>336</v>
      </c>
      <c r="B364" s="104" t="s">
        <v>278</v>
      </c>
      <c r="C364" s="105" t="s">
        <v>799</v>
      </c>
      <c r="D364" s="106">
        <v>2710000</v>
      </c>
      <c r="E364" s="107">
        <v>2710000</v>
      </c>
      <c r="F364" s="108" t="str">
        <f t="shared" si="5"/>
        <v>-</v>
      </c>
      <c r="G364" s="53"/>
    </row>
    <row r="365" spans="1:7" ht="23.25" x14ac:dyDescent="0.25">
      <c r="A365" s="103" t="s">
        <v>338</v>
      </c>
      <c r="B365" s="104" t="s">
        <v>278</v>
      </c>
      <c r="C365" s="105" t="s">
        <v>800</v>
      </c>
      <c r="D365" s="106">
        <v>2710000</v>
      </c>
      <c r="E365" s="107">
        <v>2710000</v>
      </c>
      <c r="F365" s="108" t="str">
        <f t="shared" si="5"/>
        <v>-</v>
      </c>
      <c r="G365" s="53"/>
    </row>
    <row r="366" spans="1:7" x14ac:dyDescent="0.25">
      <c r="A366" s="103" t="s">
        <v>340</v>
      </c>
      <c r="B366" s="104" t="s">
        <v>278</v>
      </c>
      <c r="C366" s="105" t="s">
        <v>801</v>
      </c>
      <c r="D366" s="106">
        <v>2710000</v>
      </c>
      <c r="E366" s="107">
        <v>2710000</v>
      </c>
      <c r="F366" s="108" t="str">
        <f t="shared" si="5"/>
        <v>-</v>
      </c>
      <c r="G366" s="53"/>
    </row>
    <row r="367" spans="1:7" ht="34.5" x14ac:dyDescent="0.25">
      <c r="A367" s="103" t="s">
        <v>802</v>
      </c>
      <c r="B367" s="104" t="s">
        <v>278</v>
      </c>
      <c r="C367" s="105" t="s">
        <v>803</v>
      </c>
      <c r="D367" s="106">
        <v>17378802.260000002</v>
      </c>
      <c r="E367" s="107">
        <v>17378802.260000002</v>
      </c>
      <c r="F367" s="108" t="str">
        <f t="shared" si="5"/>
        <v>-</v>
      </c>
      <c r="G367" s="53"/>
    </row>
    <row r="368" spans="1:7" ht="23.25" x14ac:dyDescent="0.25">
      <c r="A368" s="103" t="s">
        <v>804</v>
      </c>
      <c r="B368" s="104" t="s">
        <v>278</v>
      </c>
      <c r="C368" s="105" t="s">
        <v>805</v>
      </c>
      <c r="D368" s="106">
        <v>17378802.260000002</v>
      </c>
      <c r="E368" s="107">
        <v>17378802.260000002</v>
      </c>
      <c r="F368" s="108" t="str">
        <f t="shared" si="5"/>
        <v>-</v>
      </c>
      <c r="G368" s="53"/>
    </row>
    <row r="369" spans="1:7" ht="23.25" x14ac:dyDescent="0.25">
      <c r="A369" s="103" t="s">
        <v>336</v>
      </c>
      <c r="B369" s="104" t="s">
        <v>278</v>
      </c>
      <c r="C369" s="105" t="s">
        <v>806</v>
      </c>
      <c r="D369" s="106">
        <v>17378802.260000002</v>
      </c>
      <c r="E369" s="107">
        <v>17378802.260000002</v>
      </c>
      <c r="F369" s="108" t="str">
        <f t="shared" si="5"/>
        <v>-</v>
      </c>
      <c r="G369" s="53"/>
    </row>
    <row r="370" spans="1:7" ht="23.25" x14ac:dyDescent="0.25">
      <c r="A370" s="103" t="s">
        <v>338</v>
      </c>
      <c r="B370" s="104" t="s">
        <v>278</v>
      </c>
      <c r="C370" s="105" t="s">
        <v>807</v>
      </c>
      <c r="D370" s="106">
        <v>17378802.260000002</v>
      </c>
      <c r="E370" s="107">
        <v>17378802.260000002</v>
      </c>
      <c r="F370" s="108" t="str">
        <f t="shared" si="5"/>
        <v>-</v>
      </c>
      <c r="G370" s="53"/>
    </row>
    <row r="371" spans="1:7" x14ac:dyDescent="0.25">
      <c r="A371" s="103" t="s">
        <v>340</v>
      </c>
      <c r="B371" s="104" t="s">
        <v>278</v>
      </c>
      <c r="C371" s="105" t="s">
        <v>808</v>
      </c>
      <c r="D371" s="106">
        <v>17378802.260000002</v>
      </c>
      <c r="E371" s="107">
        <v>17378802.260000002</v>
      </c>
      <c r="F371" s="108" t="str">
        <f t="shared" si="5"/>
        <v>-</v>
      </c>
      <c r="G371" s="53"/>
    </row>
    <row r="372" spans="1:7" x14ac:dyDescent="0.25">
      <c r="A372" s="103" t="s">
        <v>809</v>
      </c>
      <c r="B372" s="104" t="s">
        <v>278</v>
      </c>
      <c r="C372" s="105" t="s">
        <v>810</v>
      </c>
      <c r="D372" s="106">
        <v>1390664</v>
      </c>
      <c r="E372" s="107">
        <v>1249058.1399999999</v>
      </c>
      <c r="F372" s="108">
        <f t="shared" si="5"/>
        <v>141605.8600000001</v>
      </c>
      <c r="G372" s="53"/>
    </row>
    <row r="373" spans="1:7" x14ac:dyDescent="0.25">
      <c r="A373" s="103" t="s">
        <v>811</v>
      </c>
      <c r="B373" s="104" t="s">
        <v>278</v>
      </c>
      <c r="C373" s="105" t="s">
        <v>812</v>
      </c>
      <c r="D373" s="106">
        <v>1390664</v>
      </c>
      <c r="E373" s="107">
        <v>1249058.1399999999</v>
      </c>
      <c r="F373" s="108">
        <f t="shared" si="5"/>
        <v>141605.8600000001</v>
      </c>
      <c r="G373" s="53"/>
    </row>
    <row r="374" spans="1:7" ht="34.5" x14ac:dyDescent="0.25">
      <c r="A374" s="103" t="s">
        <v>813</v>
      </c>
      <c r="B374" s="104" t="s">
        <v>278</v>
      </c>
      <c r="C374" s="105" t="s">
        <v>814</v>
      </c>
      <c r="D374" s="106">
        <v>1390664</v>
      </c>
      <c r="E374" s="107">
        <v>1249058.1399999999</v>
      </c>
      <c r="F374" s="108">
        <f t="shared" si="5"/>
        <v>141605.8600000001</v>
      </c>
      <c r="G374" s="53"/>
    </row>
    <row r="375" spans="1:7" x14ac:dyDescent="0.25">
      <c r="A375" s="103" t="s">
        <v>330</v>
      </c>
      <c r="B375" s="104" t="s">
        <v>278</v>
      </c>
      <c r="C375" s="105" t="s">
        <v>815</v>
      </c>
      <c r="D375" s="106">
        <v>1390664</v>
      </c>
      <c r="E375" s="107">
        <v>1249058.1399999999</v>
      </c>
      <c r="F375" s="108">
        <f t="shared" si="5"/>
        <v>141605.8600000001</v>
      </c>
      <c r="G375" s="53"/>
    </row>
    <row r="376" spans="1:7" ht="24" customHeight="1" x14ac:dyDescent="0.25">
      <c r="A376" s="103" t="s">
        <v>816</v>
      </c>
      <c r="B376" s="104" t="s">
        <v>278</v>
      </c>
      <c r="C376" s="105" t="s">
        <v>817</v>
      </c>
      <c r="D376" s="106">
        <v>1390664</v>
      </c>
      <c r="E376" s="107">
        <v>1249058.1399999999</v>
      </c>
      <c r="F376" s="108">
        <f t="shared" si="5"/>
        <v>141605.8600000001</v>
      </c>
      <c r="G376" s="55"/>
    </row>
    <row r="377" spans="1:7" ht="15" customHeight="1" x14ac:dyDescent="0.25">
      <c r="A377" s="103" t="s">
        <v>818</v>
      </c>
      <c r="B377" s="104" t="s">
        <v>278</v>
      </c>
      <c r="C377" s="105" t="s">
        <v>819</v>
      </c>
      <c r="D377" s="106">
        <v>1194729</v>
      </c>
      <c r="E377" s="107">
        <v>1088690</v>
      </c>
      <c r="F377" s="108">
        <f t="shared" si="5"/>
        <v>106039</v>
      </c>
      <c r="G377" s="15"/>
    </row>
    <row r="378" spans="1:7" ht="23.25" x14ac:dyDescent="0.25">
      <c r="A378" s="103" t="s">
        <v>820</v>
      </c>
      <c r="B378" s="104" t="s">
        <v>278</v>
      </c>
      <c r="C378" s="105" t="s">
        <v>821</v>
      </c>
      <c r="D378" s="106">
        <v>1194729</v>
      </c>
      <c r="E378" s="107">
        <v>1088690</v>
      </c>
      <c r="F378" s="108">
        <f t="shared" si="5"/>
        <v>106039</v>
      </c>
    </row>
    <row r="379" spans="1:7" x14ac:dyDescent="0.25">
      <c r="A379" s="103" t="s">
        <v>822</v>
      </c>
      <c r="B379" s="104" t="s">
        <v>278</v>
      </c>
      <c r="C379" s="105" t="s">
        <v>823</v>
      </c>
      <c r="D379" s="106">
        <v>1194729</v>
      </c>
      <c r="E379" s="107">
        <v>1088690</v>
      </c>
      <c r="F379" s="108">
        <f t="shared" si="5"/>
        <v>106039</v>
      </c>
    </row>
    <row r="380" spans="1:7" ht="45.75" x14ac:dyDescent="0.25">
      <c r="A380" s="103" t="s">
        <v>824</v>
      </c>
      <c r="B380" s="104" t="s">
        <v>278</v>
      </c>
      <c r="C380" s="105" t="s">
        <v>825</v>
      </c>
      <c r="D380" s="106">
        <v>894729</v>
      </c>
      <c r="E380" s="107">
        <v>788690</v>
      </c>
      <c r="F380" s="108">
        <f t="shared" si="5"/>
        <v>106039</v>
      </c>
    </row>
    <row r="381" spans="1:7" x14ac:dyDescent="0.25">
      <c r="A381" s="103" t="s">
        <v>826</v>
      </c>
      <c r="B381" s="104" t="s">
        <v>278</v>
      </c>
      <c r="C381" s="105" t="s">
        <v>827</v>
      </c>
      <c r="D381" s="106">
        <v>300000</v>
      </c>
      <c r="E381" s="107">
        <v>300000</v>
      </c>
      <c r="F381" s="108" t="str">
        <f t="shared" si="5"/>
        <v>-</v>
      </c>
    </row>
    <row r="382" spans="1:7" x14ac:dyDescent="0.25">
      <c r="A382" s="103" t="s">
        <v>828</v>
      </c>
      <c r="B382" s="104" t="s">
        <v>278</v>
      </c>
      <c r="C382" s="105" t="s">
        <v>829</v>
      </c>
      <c r="D382" s="106">
        <v>35566.86</v>
      </c>
      <c r="E382" s="107" t="s">
        <v>42</v>
      </c>
      <c r="F382" s="108">
        <f t="shared" si="5"/>
        <v>35566.86</v>
      </c>
    </row>
    <row r="383" spans="1:7" ht="23.25" x14ac:dyDescent="0.25">
      <c r="A383" s="103" t="s">
        <v>336</v>
      </c>
      <c r="B383" s="104" t="s">
        <v>278</v>
      </c>
      <c r="C383" s="105" t="s">
        <v>830</v>
      </c>
      <c r="D383" s="106">
        <v>35566.86</v>
      </c>
      <c r="E383" s="107" t="s">
        <v>42</v>
      </c>
      <c r="F383" s="108">
        <f t="shared" si="5"/>
        <v>35566.86</v>
      </c>
    </row>
    <row r="384" spans="1:7" ht="23.25" x14ac:dyDescent="0.25">
      <c r="A384" s="103" t="s">
        <v>338</v>
      </c>
      <c r="B384" s="104" t="s">
        <v>278</v>
      </c>
      <c r="C384" s="105" t="s">
        <v>831</v>
      </c>
      <c r="D384" s="106">
        <v>35566.86</v>
      </c>
      <c r="E384" s="107" t="s">
        <v>42</v>
      </c>
      <c r="F384" s="108">
        <f t="shared" si="5"/>
        <v>35566.86</v>
      </c>
    </row>
    <row r="385" spans="1:6" x14ac:dyDescent="0.25">
      <c r="A385" s="103" t="s">
        <v>340</v>
      </c>
      <c r="B385" s="104" t="s">
        <v>278</v>
      </c>
      <c r="C385" s="105" t="s">
        <v>832</v>
      </c>
      <c r="D385" s="106">
        <v>35566.86</v>
      </c>
      <c r="E385" s="107" t="s">
        <v>42</v>
      </c>
      <c r="F385" s="108">
        <f t="shared" si="5"/>
        <v>35566.86</v>
      </c>
    </row>
    <row r="386" spans="1:6" ht="23.25" x14ac:dyDescent="0.25">
      <c r="A386" s="103" t="s">
        <v>833</v>
      </c>
      <c r="B386" s="104" t="s">
        <v>278</v>
      </c>
      <c r="C386" s="105" t="s">
        <v>834</v>
      </c>
      <c r="D386" s="106">
        <v>160368.14000000001</v>
      </c>
      <c r="E386" s="107">
        <v>160368.14000000001</v>
      </c>
      <c r="F386" s="108" t="str">
        <f t="shared" si="5"/>
        <v>-</v>
      </c>
    </row>
    <row r="387" spans="1:6" ht="23.25" x14ac:dyDescent="0.25">
      <c r="A387" s="103" t="s">
        <v>336</v>
      </c>
      <c r="B387" s="104" t="s">
        <v>278</v>
      </c>
      <c r="C387" s="105" t="s">
        <v>835</v>
      </c>
      <c r="D387" s="106">
        <v>160368.14000000001</v>
      </c>
      <c r="E387" s="107">
        <v>160368.14000000001</v>
      </c>
      <c r="F387" s="108" t="str">
        <f t="shared" si="5"/>
        <v>-</v>
      </c>
    </row>
    <row r="388" spans="1:6" ht="23.25" x14ac:dyDescent="0.25">
      <c r="A388" s="103" t="s">
        <v>338</v>
      </c>
      <c r="B388" s="104" t="s">
        <v>278</v>
      </c>
      <c r="C388" s="105" t="s">
        <v>836</v>
      </c>
      <c r="D388" s="106">
        <v>160368.14000000001</v>
      </c>
      <c r="E388" s="107">
        <v>160368.14000000001</v>
      </c>
      <c r="F388" s="108" t="str">
        <f t="shared" si="5"/>
        <v>-</v>
      </c>
    </row>
    <row r="389" spans="1:6" x14ac:dyDescent="0.25">
      <c r="A389" s="103" t="s">
        <v>340</v>
      </c>
      <c r="B389" s="104" t="s">
        <v>278</v>
      </c>
      <c r="C389" s="105" t="s">
        <v>837</v>
      </c>
      <c r="D389" s="106">
        <v>160368.14000000001</v>
      </c>
      <c r="E389" s="107">
        <v>160368.14000000001</v>
      </c>
      <c r="F389" s="108" t="str">
        <f t="shared" si="5"/>
        <v>-</v>
      </c>
    </row>
    <row r="390" spans="1:6" x14ac:dyDescent="0.25">
      <c r="A390" s="103" t="s">
        <v>838</v>
      </c>
      <c r="B390" s="104" t="s">
        <v>278</v>
      </c>
      <c r="C390" s="105" t="s">
        <v>839</v>
      </c>
      <c r="D390" s="106">
        <v>66704087.049999997</v>
      </c>
      <c r="E390" s="107">
        <v>57723600.049999997</v>
      </c>
      <c r="F390" s="108">
        <f t="shared" si="5"/>
        <v>8980487</v>
      </c>
    </row>
    <row r="391" spans="1:6" x14ac:dyDescent="0.25">
      <c r="A391" s="103" t="s">
        <v>840</v>
      </c>
      <c r="B391" s="104" t="s">
        <v>278</v>
      </c>
      <c r="C391" s="105" t="s">
        <v>841</v>
      </c>
      <c r="D391" s="106">
        <v>66704087.049999997</v>
      </c>
      <c r="E391" s="107">
        <v>57723600.049999997</v>
      </c>
      <c r="F391" s="108">
        <f t="shared" si="5"/>
        <v>8980487</v>
      </c>
    </row>
    <row r="392" spans="1:6" ht="34.5" x14ac:dyDescent="0.25">
      <c r="A392" s="103" t="s">
        <v>428</v>
      </c>
      <c r="B392" s="104" t="s">
        <v>278</v>
      </c>
      <c r="C392" s="105" t="s">
        <v>842</v>
      </c>
      <c r="D392" s="106">
        <v>271280</v>
      </c>
      <c r="E392" s="107">
        <v>163720</v>
      </c>
      <c r="F392" s="108">
        <f t="shared" ref="F392:F455" si="6">IF(OR(D392="-",IF(E392="-",0,E392)&gt;=IF(D392="-",0,D392)),"-",IF(D392="-",0,D392)-IF(E392="-",0,E392))</f>
        <v>107560</v>
      </c>
    </row>
    <row r="393" spans="1:6" x14ac:dyDescent="0.25">
      <c r="A393" s="103" t="s">
        <v>330</v>
      </c>
      <c r="B393" s="104" t="s">
        <v>278</v>
      </c>
      <c r="C393" s="105" t="s">
        <v>843</v>
      </c>
      <c r="D393" s="106">
        <v>271280</v>
      </c>
      <c r="E393" s="107">
        <v>163720</v>
      </c>
      <c r="F393" s="108">
        <f t="shared" si="6"/>
        <v>107560</v>
      </c>
    </row>
    <row r="394" spans="1:6" ht="34.5" x14ac:dyDescent="0.25">
      <c r="A394" s="103" t="s">
        <v>431</v>
      </c>
      <c r="B394" s="104" t="s">
        <v>278</v>
      </c>
      <c r="C394" s="105" t="s">
        <v>844</v>
      </c>
      <c r="D394" s="106">
        <v>271280</v>
      </c>
      <c r="E394" s="107">
        <v>163720</v>
      </c>
      <c r="F394" s="108">
        <f t="shared" si="6"/>
        <v>107560</v>
      </c>
    </row>
    <row r="395" spans="1:6" x14ac:dyDescent="0.25">
      <c r="A395" s="103" t="s">
        <v>845</v>
      </c>
      <c r="B395" s="104" t="s">
        <v>278</v>
      </c>
      <c r="C395" s="105" t="s">
        <v>846</v>
      </c>
      <c r="D395" s="106">
        <v>271280</v>
      </c>
      <c r="E395" s="107">
        <v>163720</v>
      </c>
      <c r="F395" s="108">
        <f t="shared" si="6"/>
        <v>107560</v>
      </c>
    </row>
    <row r="396" spans="1:6" ht="23.25" x14ac:dyDescent="0.25">
      <c r="A396" s="103" t="s">
        <v>336</v>
      </c>
      <c r="B396" s="104" t="s">
        <v>278</v>
      </c>
      <c r="C396" s="105" t="s">
        <v>847</v>
      </c>
      <c r="D396" s="106">
        <v>271280</v>
      </c>
      <c r="E396" s="107">
        <v>163720</v>
      </c>
      <c r="F396" s="108">
        <f t="shared" si="6"/>
        <v>107560</v>
      </c>
    </row>
    <row r="397" spans="1:6" ht="23.25" x14ac:dyDescent="0.25">
      <c r="A397" s="103" t="s">
        <v>338</v>
      </c>
      <c r="B397" s="104" t="s">
        <v>278</v>
      </c>
      <c r="C397" s="105" t="s">
        <v>848</v>
      </c>
      <c r="D397" s="106">
        <v>271280</v>
      </c>
      <c r="E397" s="107">
        <v>163720</v>
      </c>
      <c r="F397" s="108">
        <f t="shared" si="6"/>
        <v>107560</v>
      </c>
    </row>
    <row r="398" spans="1:6" x14ac:dyDescent="0.25">
      <c r="A398" s="103" t="s">
        <v>340</v>
      </c>
      <c r="B398" s="104" t="s">
        <v>278</v>
      </c>
      <c r="C398" s="105" t="s">
        <v>849</v>
      </c>
      <c r="D398" s="106">
        <v>271280</v>
      </c>
      <c r="E398" s="107">
        <v>163720</v>
      </c>
      <c r="F398" s="108">
        <f t="shared" si="6"/>
        <v>107560</v>
      </c>
    </row>
    <row r="399" spans="1:6" ht="34.5" x14ac:dyDescent="0.25">
      <c r="A399" s="103" t="s">
        <v>813</v>
      </c>
      <c r="B399" s="104" t="s">
        <v>278</v>
      </c>
      <c r="C399" s="105" t="s">
        <v>850</v>
      </c>
      <c r="D399" s="106">
        <v>66432807.049999997</v>
      </c>
      <c r="E399" s="107">
        <v>57559880.049999997</v>
      </c>
      <c r="F399" s="108">
        <f t="shared" si="6"/>
        <v>8872927</v>
      </c>
    </row>
    <row r="400" spans="1:6" x14ac:dyDescent="0.25">
      <c r="A400" s="103" t="s">
        <v>330</v>
      </c>
      <c r="B400" s="104" t="s">
        <v>278</v>
      </c>
      <c r="C400" s="105" t="s">
        <v>851</v>
      </c>
      <c r="D400" s="106">
        <v>66432807.049999997</v>
      </c>
      <c r="E400" s="107">
        <v>57559880.049999997</v>
      </c>
      <c r="F400" s="108">
        <f t="shared" si="6"/>
        <v>8872927</v>
      </c>
    </row>
    <row r="401" spans="1:6" x14ac:dyDescent="0.25">
      <c r="A401" s="103" t="s">
        <v>852</v>
      </c>
      <c r="B401" s="104" t="s">
        <v>278</v>
      </c>
      <c r="C401" s="105" t="s">
        <v>853</v>
      </c>
      <c r="D401" s="106">
        <v>41615858.049999997</v>
      </c>
      <c r="E401" s="107">
        <v>36207288.049999997</v>
      </c>
      <c r="F401" s="108">
        <f t="shared" si="6"/>
        <v>5408570</v>
      </c>
    </row>
    <row r="402" spans="1:6" ht="23.25" x14ac:dyDescent="0.25">
      <c r="A402" s="103" t="s">
        <v>818</v>
      </c>
      <c r="B402" s="104" t="s">
        <v>278</v>
      </c>
      <c r="C402" s="105" t="s">
        <v>854</v>
      </c>
      <c r="D402" s="106">
        <v>23620138.050000001</v>
      </c>
      <c r="E402" s="107">
        <v>21520488.050000001</v>
      </c>
      <c r="F402" s="108">
        <f t="shared" si="6"/>
        <v>2099650</v>
      </c>
    </row>
    <row r="403" spans="1:6" ht="23.25" x14ac:dyDescent="0.25">
      <c r="A403" s="103" t="s">
        <v>820</v>
      </c>
      <c r="B403" s="104" t="s">
        <v>278</v>
      </c>
      <c r="C403" s="105" t="s">
        <v>855</v>
      </c>
      <c r="D403" s="106">
        <v>23620138.050000001</v>
      </c>
      <c r="E403" s="107">
        <v>21520488.050000001</v>
      </c>
      <c r="F403" s="108">
        <f t="shared" si="6"/>
        <v>2099650</v>
      </c>
    </row>
    <row r="404" spans="1:6" x14ac:dyDescent="0.25">
      <c r="A404" s="103" t="s">
        <v>822</v>
      </c>
      <c r="B404" s="104" t="s">
        <v>278</v>
      </c>
      <c r="C404" s="105" t="s">
        <v>856</v>
      </c>
      <c r="D404" s="106">
        <v>23620138.050000001</v>
      </c>
      <c r="E404" s="107">
        <v>21520488.050000001</v>
      </c>
      <c r="F404" s="108">
        <f t="shared" si="6"/>
        <v>2099650</v>
      </c>
    </row>
    <row r="405" spans="1:6" ht="45.75" x14ac:dyDescent="0.25">
      <c r="A405" s="103" t="s">
        <v>824</v>
      </c>
      <c r="B405" s="104" t="s">
        <v>278</v>
      </c>
      <c r="C405" s="105" t="s">
        <v>857</v>
      </c>
      <c r="D405" s="106">
        <v>15399685</v>
      </c>
      <c r="E405" s="107">
        <v>13300035</v>
      </c>
      <c r="F405" s="108">
        <f t="shared" si="6"/>
        <v>2099650</v>
      </c>
    </row>
    <row r="406" spans="1:6" x14ac:dyDescent="0.25">
      <c r="A406" s="103" t="s">
        <v>826</v>
      </c>
      <c r="B406" s="104" t="s">
        <v>278</v>
      </c>
      <c r="C406" s="105" t="s">
        <v>858</v>
      </c>
      <c r="D406" s="106">
        <v>8220453.0499999998</v>
      </c>
      <c r="E406" s="107">
        <v>8220453.0499999998</v>
      </c>
      <c r="F406" s="108" t="str">
        <f t="shared" si="6"/>
        <v>-</v>
      </c>
    </row>
    <row r="407" spans="1:6" x14ac:dyDescent="0.25">
      <c r="A407" s="103" t="s">
        <v>859</v>
      </c>
      <c r="B407" s="104" t="s">
        <v>278</v>
      </c>
      <c r="C407" s="105" t="s">
        <v>860</v>
      </c>
      <c r="D407" s="106">
        <v>889300</v>
      </c>
      <c r="E407" s="107">
        <v>684600</v>
      </c>
      <c r="F407" s="108">
        <f t="shared" si="6"/>
        <v>204700</v>
      </c>
    </row>
    <row r="408" spans="1:6" ht="23.25" x14ac:dyDescent="0.25">
      <c r="A408" s="103" t="s">
        <v>336</v>
      </c>
      <c r="B408" s="104" t="s">
        <v>278</v>
      </c>
      <c r="C408" s="105" t="s">
        <v>861</v>
      </c>
      <c r="D408" s="106">
        <v>889300</v>
      </c>
      <c r="E408" s="107">
        <v>684600</v>
      </c>
      <c r="F408" s="108">
        <f t="shared" si="6"/>
        <v>204700</v>
      </c>
    </row>
    <row r="409" spans="1:6" ht="23.25" x14ac:dyDescent="0.25">
      <c r="A409" s="103" t="s">
        <v>338</v>
      </c>
      <c r="B409" s="104" t="s">
        <v>278</v>
      </c>
      <c r="C409" s="105" t="s">
        <v>862</v>
      </c>
      <c r="D409" s="106">
        <v>889300</v>
      </c>
      <c r="E409" s="107">
        <v>684600</v>
      </c>
      <c r="F409" s="108">
        <f t="shared" si="6"/>
        <v>204700</v>
      </c>
    </row>
    <row r="410" spans="1:6" x14ac:dyDescent="0.25">
      <c r="A410" s="103" t="s">
        <v>340</v>
      </c>
      <c r="B410" s="104" t="s">
        <v>278</v>
      </c>
      <c r="C410" s="105" t="s">
        <v>863</v>
      </c>
      <c r="D410" s="106">
        <v>889300</v>
      </c>
      <c r="E410" s="107">
        <v>684600</v>
      </c>
      <c r="F410" s="108">
        <f t="shared" si="6"/>
        <v>204700</v>
      </c>
    </row>
    <row r="411" spans="1:6" ht="68.25" x14ac:dyDescent="0.25">
      <c r="A411" s="109" t="s">
        <v>864</v>
      </c>
      <c r="B411" s="104" t="s">
        <v>278</v>
      </c>
      <c r="C411" s="105" t="s">
        <v>865</v>
      </c>
      <c r="D411" s="106">
        <v>17106420</v>
      </c>
      <c r="E411" s="107">
        <v>14002200</v>
      </c>
      <c r="F411" s="108">
        <f t="shared" si="6"/>
        <v>3104220</v>
      </c>
    </row>
    <row r="412" spans="1:6" ht="23.25" x14ac:dyDescent="0.25">
      <c r="A412" s="103" t="s">
        <v>820</v>
      </c>
      <c r="B412" s="104" t="s">
        <v>278</v>
      </c>
      <c r="C412" s="105" t="s">
        <v>866</v>
      </c>
      <c r="D412" s="106">
        <v>17106420</v>
      </c>
      <c r="E412" s="107">
        <v>14002200</v>
      </c>
      <c r="F412" s="108">
        <f t="shared" si="6"/>
        <v>3104220</v>
      </c>
    </row>
    <row r="413" spans="1:6" x14ac:dyDescent="0.25">
      <c r="A413" s="103" t="s">
        <v>822</v>
      </c>
      <c r="B413" s="104" t="s">
        <v>278</v>
      </c>
      <c r="C413" s="105" t="s">
        <v>867</v>
      </c>
      <c r="D413" s="106">
        <v>17106420</v>
      </c>
      <c r="E413" s="107">
        <v>14002200</v>
      </c>
      <c r="F413" s="108">
        <f t="shared" si="6"/>
        <v>3104220</v>
      </c>
    </row>
    <row r="414" spans="1:6" ht="45.75" x14ac:dyDescent="0.25">
      <c r="A414" s="103" t="s">
        <v>824</v>
      </c>
      <c r="B414" s="104" t="s">
        <v>278</v>
      </c>
      <c r="C414" s="105" t="s">
        <v>868</v>
      </c>
      <c r="D414" s="106">
        <v>17106420</v>
      </c>
      <c r="E414" s="107">
        <v>14002200</v>
      </c>
      <c r="F414" s="108">
        <f t="shared" si="6"/>
        <v>3104220</v>
      </c>
    </row>
    <row r="415" spans="1:6" ht="23.25" x14ac:dyDescent="0.25">
      <c r="A415" s="103" t="s">
        <v>869</v>
      </c>
      <c r="B415" s="104" t="s">
        <v>278</v>
      </c>
      <c r="C415" s="105" t="s">
        <v>870</v>
      </c>
      <c r="D415" s="106">
        <v>10648061</v>
      </c>
      <c r="E415" s="107">
        <v>9543704</v>
      </c>
      <c r="F415" s="108">
        <f t="shared" si="6"/>
        <v>1104357</v>
      </c>
    </row>
    <row r="416" spans="1:6" ht="23.25" x14ac:dyDescent="0.25">
      <c r="A416" s="103" t="s">
        <v>818</v>
      </c>
      <c r="B416" s="104" t="s">
        <v>278</v>
      </c>
      <c r="C416" s="105" t="s">
        <v>871</v>
      </c>
      <c r="D416" s="106">
        <v>5638481</v>
      </c>
      <c r="E416" s="107">
        <v>5453060</v>
      </c>
      <c r="F416" s="108">
        <f t="shared" si="6"/>
        <v>185421</v>
      </c>
    </row>
    <row r="417" spans="1:6" ht="23.25" x14ac:dyDescent="0.25">
      <c r="A417" s="103" t="s">
        <v>820</v>
      </c>
      <c r="B417" s="104" t="s">
        <v>278</v>
      </c>
      <c r="C417" s="105" t="s">
        <v>872</v>
      </c>
      <c r="D417" s="106">
        <v>5638481</v>
      </c>
      <c r="E417" s="107">
        <v>5453060</v>
      </c>
      <c r="F417" s="108">
        <f t="shared" si="6"/>
        <v>185421</v>
      </c>
    </row>
    <row r="418" spans="1:6" x14ac:dyDescent="0.25">
      <c r="A418" s="103" t="s">
        <v>822</v>
      </c>
      <c r="B418" s="104" t="s">
        <v>278</v>
      </c>
      <c r="C418" s="105" t="s">
        <v>873</v>
      </c>
      <c r="D418" s="106">
        <v>5638481</v>
      </c>
      <c r="E418" s="107">
        <v>5453060</v>
      </c>
      <c r="F418" s="108">
        <f t="shared" si="6"/>
        <v>185421</v>
      </c>
    </row>
    <row r="419" spans="1:6" ht="45.75" x14ac:dyDescent="0.25">
      <c r="A419" s="103" t="s">
        <v>824</v>
      </c>
      <c r="B419" s="104" t="s">
        <v>278</v>
      </c>
      <c r="C419" s="105" t="s">
        <v>874</v>
      </c>
      <c r="D419" s="106">
        <v>5638481</v>
      </c>
      <c r="E419" s="107">
        <v>5453060</v>
      </c>
      <c r="F419" s="108">
        <f t="shared" si="6"/>
        <v>185421</v>
      </c>
    </row>
    <row r="420" spans="1:6" ht="68.25" x14ac:dyDescent="0.25">
      <c r="A420" s="109" t="s">
        <v>864</v>
      </c>
      <c r="B420" s="104" t="s">
        <v>278</v>
      </c>
      <c r="C420" s="105" t="s">
        <v>875</v>
      </c>
      <c r="D420" s="106">
        <v>5009580</v>
      </c>
      <c r="E420" s="107">
        <v>4090644</v>
      </c>
      <c r="F420" s="108">
        <f t="shared" si="6"/>
        <v>918936</v>
      </c>
    </row>
    <row r="421" spans="1:6" ht="23.25" x14ac:dyDescent="0.25">
      <c r="A421" s="103" t="s">
        <v>820</v>
      </c>
      <c r="B421" s="104" t="s">
        <v>278</v>
      </c>
      <c r="C421" s="105" t="s">
        <v>876</v>
      </c>
      <c r="D421" s="106">
        <v>5009580</v>
      </c>
      <c r="E421" s="107">
        <v>4090644</v>
      </c>
      <c r="F421" s="108">
        <f t="shared" si="6"/>
        <v>918936</v>
      </c>
    </row>
    <row r="422" spans="1:6" x14ac:dyDescent="0.25">
      <c r="A422" s="103" t="s">
        <v>822</v>
      </c>
      <c r="B422" s="104" t="s">
        <v>278</v>
      </c>
      <c r="C422" s="105" t="s">
        <v>877</v>
      </c>
      <c r="D422" s="106">
        <v>5009580</v>
      </c>
      <c r="E422" s="107">
        <v>4090644</v>
      </c>
      <c r="F422" s="108">
        <f t="shared" si="6"/>
        <v>918936</v>
      </c>
    </row>
    <row r="423" spans="1:6" ht="45.75" x14ac:dyDescent="0.25">
      <c r="A423" s="103" t="s">
        <v>824</v>
      </c>
      <c r="B423" s="104" t="s">
        <v>278</v>
      </c>
      <c r="C423" s="105" t="s">
        <v>878</v>
      </c>
      <c r="D423" s="106">
        <v>5009580</v>
      </c>
      <c r="E423" s="107">
        <v>4090644</v>
      </c>
      <c r="F423" s="108">
        <f t="shared" si="6"/>
        <v>918936</v>
      </c>
    </row>
    <row r="424" spans="1:6" ht="23.25" x14ac:dyDescent="0.25">
      <c r="A424" s="103" t="s">
        <v>879</v>
      </c>
      <c r="B424" s="104" t="s">
        <v>278</v>
      </c>
      <c r="C424" s="105" t="s">
        <v>880</v>
      </c>
      <c r="D424" s="106">
        <v>14168888</v>
      </c>
      <c r="E424" s="107">
        <v>11808888</v>
      </c>
      <c r="F424" s="108">
        <f t="shared" si="6"/>
        <v>2360000</v>
      </c>
    </row>
    <row r="425" spans="1:6" ht="23.25" x14ac:dyDescent="0.25">
      <c r="A425" s="103" t="s">
        <v>818</v>
      </c>
      <c r="B425" s="104" t="s">
        <v>278</v>
      </c>
      <c r="C425" s="105" t="s">
        <v>881</v>
      </c>
      <c r="D425" s="106">
        <v>14168888</v>
      </c>
      <c r="E425" s="107">
        <v>11808888</v>
      </c>
      <c r="F425" s="108">
        <f t="shared" si="6"/>
        <v>2360000</v>
      </c>
    </row>
    <row r="426" spans="1:6" ht="23.25" x14ac:dyDescent="0.25">
      <c r="A426" s="103" t="s">
        <v>820</v>
      </c>
      <c r="B426" s="104" t="s">
        <v>278</v>
      </c>
      <c r="C426" s="105" t="s">
        <v>882</v>
      </c>
      <c r="D426" s="106">
        <v>14168888</v>
      </c>
      <c r="E426" s="107">
        <v>11808888</v>
      </c>
      <c r="F426" s="108">
        <f t="shared" si="6"/>
        <v>2360000</v>
      </c>
    </row>
    <row r="427" spans="1:6" x14ac:dyDescent="0.25">
      <c r="A427" s="103" t="s">
        <v>822</v>
      </c>
      <c r="B427" s="104" t="s">
        <v>278</v>
      </c>
      <c r="C427" s="105" t="s">
        <v>883</v>
      </c>
      <c r="D427" s="106">
        <v>14168888</v>
      </c>
      <c r="E427" s="107">
        <v>11808888</v>
      </c>
      <c r="F427" s="108">
        <f t="shared" si="6"/>
        <v>2360000</v>
      </c>
    </row>
    <row r="428" spans="1:6" ht="45.75" x14ac:dyDescent="0.25">
      <c r="A428" s="103" t="s">
        <v>824</v>
      </c>
      <c r="B428" s="104" t="s">
        <v>278</v>
      </c>
      <c r="C428" s="105" t="s">
        <v>884</v>
      </c>
      <c r="D428" s="106">
        <v>14168888</v>
      </c>
      <c r="E428" s="107">
        <v>11808888</v>
      </c>
      <c r="F428" s="108">
        <f t="shared" si="6"/>
        <v>2360000</v>
      </c>
    </row>
    <row r="429" spans="1:6" x14ac:dyDescent="0.25">
      <c r="A429" s="103" t="s">
        <v>885</v>
      </c>
      <c r="B429" s="104" t="s">
        <v>278</v>
      </c>
      <c r="C429" s="105" t="s">
        <v>886</v>
      </c>
      <c r="D429" s="106">
        <v>5978088</v>
      </c>
      <c r="E429" s="107">
        <v>3893553</v>
      </c>
      <c r="F429" s="108">
        <f t="shared" si="6"/>
        <v>2084535</v>
      </c>
    </row>
    <row r="430" spans="1:6" x14ac:dyDescent="0.25">
      <c r="A430" s="103" t="s">
        <v>887</v>
      </c>
      <c r="B430" s="104" t="s">
        <v>278</v>
      </c>
      <c r="C430" s="105" t="s">
        <v>888</v>
      </c>
      <c r="D430" s="106">
        <v>5978088</v>
      </c>
      <c r="E430" s="107">
        <v>3893553</v>
      </c>
      <c r="F430" s="108">
        <f t="shared" si="6"/>
        <v>2084535</v>
      </c>
    </row>
    <row r="431" spans="1:6" x14ac:dyDescent="0.25">
      <c r="A431" s="103" t="s">
        <v>347</v>
      </c>
      <c r="B431" s="104" t="s">
        <v>278</v>
      </c>
      <c r="C431" s="105" t="s">
        <v>889</v>
      </c>
      <c r="D431" s="106">
        <v>5978088</v>
      </c>
      <c r="E431" s="107">
        <v>3893553</v>
      </c>
      <c r="F431" s="108">
        <f t="shared" si="6"/>
        <v>2084535</v>
      </c>
    </row>
    <row r="432" spans="1:6" ht="23.25" x14ac:dyDescent="0.25">
      <c r="A432" s="103" t="s">
        <v>349</v>
      </c>
      <c r="B432" s="104" t="s">
        <v>278</v>
      </c>
      <c r="C432" s="105" t="s">
        <v>890</v>
      </c>
      <c r="D432" s="106">
        <v>5978088</v>
      </c>
      <c r="E432" s="107">
        <v>3893553</v>
      </c>
      <c r="F432" s="108">
        <f t="shared" si="6"/>
        <v>2084535</v>
      </c>
    </row>
    <row r="433" spans="1:6" ht="23.25" x14ac:dyDescent="0.25">
      <c r="A433" s="103" t="s">
        <v>351</v>
      </c>
      <c r="B433" s="104" t="s">
        <v>278</v>
      </c>
      <c r="C433" s="105" t="s">
        <v>891</v>
      </c>
      <c r="D433" s="106">
        <v>5978088</v>
      </c>
      <c r="E433" s="107">
        <v>3893553</v>
      </c>
      <c r="F433" s="108">
        <f t="shared" si="6"/>
        <v>2084535</v>
      </c>
    </row>
    <row r="434" spans="1:6" ht="34.5" x14ac:dyDescent="0.25">
      <c r="A434" s="103" t="s">
        <v>892</v>
      </c>
      <c r="B434" s="104" t="s">
        <v>278</v>
      </c>
      <c r="C434" s="105" t="s">
        <v>893</v>
      </c>
      <c r="D434" s="106">
        <v>5978088</v>
      </c>
      <c r="E434" s="107">
        <v>3893553</v>
      </c>
      <c r="F434" s="108">
        <f t="shared" si="6"/>
        <v>2084535</v>
      </c>
    </row>
    <row r="435" spans="1:6" x14ac:dyDescent="0.25">
      <c r="A435" s="103" t="s">
        <v>435</v>
      </c>
      <c r="B435" s="104" t="s">
        <v>278</v>
      </c>
      <c r="C435" s="105" t="s">
        <v>894</v>
      </c>
      <c r="D435" s="106">
        <v>5978088</v>
      </c>
      <c r="E435" s="107">
        <v>3893553</v>
      </c>
      <c r="F435" s="108">
        <f t="shared" si="6"/>
        <v>2084535</v>
      </c>
    </row>
    <row r="436" spans="1:6" ht="23.25" x14ac:dyDescent="0.25">
      <c r="A436" s="103" t="s">
        <v>895</v>
      </c>
      <c r="B436" s="104" t="s">
        <v>278</v>
      </c>
      <c r="C436" s="105" t="s">
        <v>896</v>
      </c>
      <c r="D436" s="106">
        <v>5978088</v>
      </c>
      <c r="E436" s="107">
        <v>3893553</v>
      </c>
      <c r="F436" s="108">
        <f t="shared" si="6"/>
        <v>2084535</v>
      </c>
    </row>
    <row r="437" spans="1:6" x14ac:dyDescent="0.25">
      <c r="A437" s="103" t="s">
        <v>897</v>
      </c>
      <c r="B437" s="104" t="s">
        <v>278</v>
      </c>
      <c r="C437" s="105" t="s">
        <v>898</v>
      </c>
      <c r="D437" s="106">
        <v>5978088</v>
      </c>
      <c r="E437" s="107">
        <v>3893553</v>
      </c>
      <c r="F437" s="108">
        <f t="shared" si="6"/>
        <v>2084535</v>
      </c>
    </row>
    <row r="438" spans="1:6" x14ac:dyDescent="0.25">
      <c r="A438" s="103" t="s">
        <v>899</v>
      </c>
      <c r="B438" s="104" t="s">
        <v>278</v>
      </c>
      <c r="C438" s="105" t="s">
        <v>900</v>
      </c>
      <c r="D438" s="106">
        <v>12393087</v>
      </c>
      <c r="E438" s="107">
        <v>11205087</v>
      </c>
      <c r="F438" s="108">
        <f t="shared" si="6"/>
        <v>1188000</v>
      </c>
    </row>
    <row r="439" spans="1:6" x14ac:dyDescent="0.25">
      <c r="A439" s="103" t="s">
        <v>901</v>
      </c>
      <c r="B439" s="104" t="s">
        <v>278</v>
      </c>
      <c r="C439" s="105" t="s">
        <v>902</v>
      </c>
      <c r="D439" s="106">
        <v>12393087</v>
      </c>
      <c r="E439" s="107">
        <v>11205087</v>
      </c>
      <c r="F439" s="108">
        <f t="shared" si="6"/>
        <v>1188000</v>
      </c>
    </row>
    <row r="440" spans="1:6" ht="34.5" x14ac:dyDescent="0.25">
      <c r="A440" s="103" t="s">
        <v>813</v>
      </c>
      <c r="B440" s="104" t="s">
        <v>278</v>
      </c>
      <c r="C440" s="105" t="s">
        <v>903</v>
      </c>
      <c r="D440" s="106">
        <v>12393087</v>
      </c>
      <c r="E440" s="107">
        <v>11205087</v>
      </c>
      <c r="F440" s="108">
        <f t="shared" si="6"/>
        <v>1188000</v>
      </c>
    </row>
    <row r="441" spans="1:6" x14ac:dyDescent="0.25">
      <c r="A441" s="103" t="s">
        <v>330</v>
      </c>
      <c r="B441" s="104" t="s">
        <v>278</v>
      </c>
      <c r="C441" s="105" t="s">
        <v>904</v>
      </c>
      <c r="D441" s="106">
        <v>12393087</v>
      </c>
      <c r="E441" s="107">
        <v>11205087</v>
      </c>
      <c r="F441" s="108">
        <f t="shared" si="6"/>
        <v>1188000</v>
      </c>
    </row>
    <row r="442" spans="1:6" ht="23.25" x14ac:dyDescent="0.25">
      <c r="A442" s="103" t="s">
        <v>905</v>
      </c>
      <c r="B442" s="104" t="s">
        <v>278</v>
      </c>
      <c r="C442" s="105" t="s">
        <v>906</v>
      </c>
      <c r="D442" s="106">
        <v>12393087</v>
      </c>
      <c r="E442" s="107">
        <v>11205087</v>
      </c>
      <c r="F442" s="108">
        <f t="shared" si="6"/>
        <v>1188000</v>
      </c>
    </row>
    <row r="443" spans="1:6" ht="23.25" x14ac:dyDescent="0.25">
      <c r="A443" s="103" t="s">
        <v>818</v>
      </c>
      <c r="B443" s="104" t="s">
        <v>278</v>
      </c>
      <c r="C443" s="105" t="s">
        <v>907</v>
      </c>
      <c r="D443" s="106">
        <v>12343087</v>
      </c>
      <c r="E443" s="107">
        <v>11205087</v>
      </c>
      <c r="F443" s="108">
        <f t="shared" si="6"/>
        <v>1138000</v>
      </c>
    </row>
    <row r="444" spans="1:6" ht="23.25" x14ac:dyDescent="0.25">
      <c r="A444" s="103" t="s">
        <v>820</v>
      </c>
      <c r="B444" s="104" t="s">
        <v>278</v>
      </c>
      <c r="C444" s="105" t="s">
        <v>908</v>
      </c>
      <c r="D444" s="106">
        <v>12343087</v>
      </c>
      <c r="E444" s="107">
        <v>11205087</v>
      </c>
      <c r="F444" s="108">
        <f t="shared" si="6"/>
        <v>1138000</v>
      </c>
    </row>
    <row r="445" spans="1:6" x14ac:dyDescent="0.25">
      <c r="A445" s="103" t="s">
        <v>822</v>
      </c>
      <c r="B445" s="104" t="s">
        <v>278</v>
      </c>
      <c r="C445" s="105" t="s">
        <v>909</v>
      </c>
      <c r="D445" s="106">
        <v>12343087</v>
      </c>
      <c r="E445" s="107">
        <v>11205087</v>
      </c>
      <c r="F445" s="108">
        <f t="shared" si="6"/>
        <v>1138000</v>
      </c>
    </row>
    <row r="446" spans="1:6" ht="45.75" x14ac:dyDescent="0.25">
      <c r="A446" s="103" t="s">
        <v>824</v>
      </c>
      <c r="B446" s="104" t="s">
        <v>278</v>
      </c>
      <c r="C446" s="105" t="s">
        <v>910</v>
      </c>
      <c r="D446" s="106">
        <v>12343087</v>
      </c>
      <c r="E446" s="107">
        <v>11205087</v>
      </c>
      <c r="F446" s="108">
        <f t="shared" si="6"/>
        <v>1138000</v>
      </c>
    </row>
    <row r="447" spans="1:6" x14ac:dyDescent="0.25">
      <c r="A447" s="103" t="s">
        <v>911</v>
      </c>
      <c r="B447" s="104" t="s">
        <v>278</v>
      </c>
      <c r="C447" s="105" t="s">
        <v>912</v>
      </c>
      <c r="D447" s="106">
        <v>50000</v>
      </c>
      <c r="E447" s="107" t="s">
        <v>42</v>
      </c>
      <c r="F447" s="108">
        <f t="shared" si="6"/>
        <v>50000</v>
      </c>
    </row>
    <row r="448" spans="1:6" ht="23.25" x14ac:dyDescent="0.25">
      <c r="A448" s="103" t="s">
        <v>336</v>
      </c>
      <c r="B448" s="104" t="s">
        <v>278</v>
      </c>
      <c r="C448" s="105" t="s">
        <v>913</v>
      </c>
      <c r="D448" s="106">
        <v>50000</v>
      </c>
      <c r="E448" s="107" t="s">
        <v>42</v>
      </c>
      <c r="F448" s="108">
        <f t="shared" si="6"/>
        <v>50000</v>
      </c>
    </row>
    <row r="449" spans="1:6" ht="23.25" x14ac:dyDescent="0.25">
      <c r="A449" s="103" t="s">
        <v>338</v>
      </c>
      <c r="B449" s="104" t="s">
        <v>278</v>
      </c>
      <c r="C449" s="105" t="s">
        <v>914</v>
      </c>
      <c r="D449" s="106">
        <v>50000</v>
      </c>
      <c r="E449" s="107" t="s">
        <v>42</v>
      </c>
      <c r="F449" s="108">
        <f t="shared" si="6"/>
        <v>50000</v>
      </c>
    </row>
    <row r="450" spans="1:6" x14ac:dyDescent="0.25">
      <c r="A450" s="103" t="s">
        <v>340</v>
      </c>
      <c r="B450" s="104" t="s">
        <v>278</v>
      </c>
      <c r="C450" s="105" t="s">
        <v>915</v>
      </c>
      <c r="D450" s="106">
        <v>50000</v>
      </c>
      <c r="E450" s="107" t="s">
        <v>42</v>
      </c>
      <c r="F450" s="108">
        <f t="shared" si="6"/>
        <v>50000</v>
      </c>
    </row>
    <row r="451" spans="1:6" x14ac:dyDescent="0.25">
      <c r="A451" s="103" t="s">
        <v>916</v>
      </c>
      <c r="B451" s="104" t="s">
        <v>278</v>
      </c>
      <c r="C451" s="105" t="s">
        <v>917</v>
      </c>
      <c r="D451" s="106">
        <v>1200000</v>
      </c>
      <c r="E451" s="107">
        <v>960000</v>
      </c>
      <c r="F451" s="108">
        <f t="shared" si="6"/>
        <v>240000</v>
      </c>
    </row>
    <row r="452" spans="1:6" x14ac:dyDescent="0.25">
      <c r="A452" s="103" t="s">
        <v>918</v>
      </c>
      <c r="B452" s="104" t="s">
        <v>278</v>
      </c>
      <c r="C452" s="105" t="s">
        <v>919</v>
      </c>
      <c r="D452" s="106">
        <v>1200000</v>
      </c>
      <c r="E452" s="107">
        <v>960000</v>
      </c>
      <c r="F452" s="108">
        <f t="shared" si="6"/>
        <v>240000</v>
      </c>
    </row>
    <row r="453" spans="1:6" ht="34.5" x14ac:dyDescent="0.25">
      <c r="A453" s="103" t="s">
        <v>813</v>
      </c>
      <c r="B453" s="104" t="s">
        <v>278</v>
      </c>
      <c r="C453" s="105" t="s">
        <v>920</v>
      </c>
      <c r="D453" s="106">
        <v>1200000</v>
      </c>
      <c r="E453" s="107">
        <v>960000</v>
      </c>
      <c r="F453" s="108">
        <f t="shared" si="6"/>
        <v>240000</v>
      </c>
    </row>
    <row r="454" spans="1:6" x14ac:dyDescent="0.25">
      <c r="A454" s="103" t="s">
        <v>330</v>
      </c>
      <c r="B454" s="104" t="s">
        <v>278</v>
      </c>
      <c r="C454" s="105" t="s">
        <v>921</v>
      </c>
      <c r="D454" s="106">
        <v>1200000</v>
      </c>
      <c r="E454" s="107">
        <v>960000</v>
      </c>
      <c r="F454" s="108">
        <f t="shared" si="6"/>
        <v>240000</v>
      </c>
    </row>
    <row r="455" spans="1:6" ht="23.25" x14ac:dyDescent="0.25">
      <c r="A455" s="103" t="s">
        <v>922</v>
      </c>
      <c r="B455" s="104" t="s">
        <v>278</v>
      </c>
      <c r="C455" s="105" t="s">
        <v>923</v>
      </c>
      <c r="D455" s="106">
        <v>1200000</v>
      </c>
      <c r="E455" s="107">
        <v>960000</v>
      </c>
      <c r="F455" s="108">
        <f t="shared" si="6"/>
        <v>240000</v>
      </c>
    </row>
    <row r="456" spans="1:6" ht="23.25" x14ac:dyDescent="0.25">
      <c r="A456" s="103" t="s">
        <v>818</v>
      </c>
      <c r="B456" s="104" t="s">
        <v>278</v>
      </c>
      <c r="C456" s="105" t="s">
        <v>924</v>
      </c>
      <c r="D456" s="106">
        <v>1200000</v>
      </c>
      <c r="E456" s="107">
        <v>960000</v>
      </c>
      <c r="F456" s="108">
        <f t="shared" ref="F456:F504" si="7">IF(OR(D456="-",IF(E456="-",0,E456)&gt;=IF(D456="-",0,D456)),"-",IF(D456="-",0,D456)-IF(E456="-",0,E456))</f>
        <v>240000</v>
      </c>
    </row>
    <row r="457" spans="1:6" ht="23.25" x14ac:dyDescent="0.25">
      <c r="A457" s="103" t="s">
        <v>820</v>
      </c>
      <c r="B457" s="104" t="s">
        <v>278</v>
      </c>
      <c r="C457" s="105" t="s">
        <v>925</v>
      </c>
      <c r="D457" s="106">
        <v>1200000</v>
      </c>
      <c r="E457" s="107">
        <v>960000</v>
      </c>
      <c r="F457" s="108">
        <f t="shared" si="7"/>
        <v>240000</v>
      </c>
    </row>
    <row r="458" spans="1:6" x14ac:dyDescent="0.25">
      <c r="A458" s="103" t="s">
        <v>822</v>
      </c>
      <c r="B458" s="104" t="s">
        <v>278</v>
      </c>
      <c r="C458" s="105" t="s">
        <v>926</v>
      </c>
      <c r="D458" s="106">
        <v>1200000</v>
      </c>
      <c r="E458" s="107">
        <v>960000</v>
      </c>
      <c r="F458" s="108">
        <f t="shared" si="7"/>
        <v>240000</v>
      </c>
    </row>
    <row r="459" spans="1:6" ht="45.75" x14ac:dyDescent="0.25">
      <c r="A459" s="103" t="s">
        <v>824</v>
      </c>
      <c r="B459" s="104" t="s">
        <v>278</v>
      </c>
      <c r="C459" s="105" t="s">
        <v>927</v>
      </c>
      <c r="D459" s="106">
        <v>1200000</v>
      </c>
      <c r="E459" s="107">
        <v>960000</v>
      </c>
      <c r="F459" s="108">
        <f t="shared" si="7"/>
        <v>240000</v>
      </c>
    </row>
    <row r="460" spans="1:6" ht="23.25" x14ac:dyDescent="0.25">
      <c r="A460" s="103" t="s">
        <v>928</v>
      </c>
      <c r="B460" s="104" t="s">
        <v>278</v>
      </c>
      <c r="C460" s="105" t="s">
        <v>929</v>
      </c>
      <c r="D460" s="106">
        <v>2000</v>
      </c>
      <c r="E460" s="107" t="s">
        <v>42</v>
      </c>
      <c r="F460" s="108">
        <f t="shared" si="7"/>
        <v>2000</v>
      </c>
    </row>
    <row r="461" spans="1:6" ht="23.25" x14ac:dyDescent="0.25">
      <c r="A461" s="103" t="s">
        <v>930</v>
      </c>
      <c r="B461" s="104" t="s">
        <v>278</v>
      </c>
      <c r="C461" s="105" t="s">
        <v>931</v>
      </c>
      <c r="D461" s="106">
        <v>2000</v>
      </c>
      <c r="E461" s="107" t="s">
        <v>42</v>
      </c>
      <c r="F461" s="108">
        <f t="shared" si="7"/>
        <v>2000</v>
      </c>
    </row>
    <row r="462" spans="1:6" x14ac:dyDescent="0.25">
      <c r="A462" s="103" t="s">
        <v>347</v>
      </c>
      <c r="B462" s="104" t="s">
        <v>278</v>
      </c>
      <c r="C462" s="105" t="s">
        <v>932</v>
      </c>
      <c r="D462" s="106">
        <v>2000</v>
      </c>
      <c r="E462" s="107" t="s">
        <v>42</v>
      </c>
      <c r="F462" s="108">
        <f t="shared" si="7"/>
        <v>2000</v>
      </c>
    </row>
    <row r="463" spans="1:6" ht="23.25" x14ac:dyDescent="0.25">
      <c r="A463" s="103" t="s">
        <v>349</v>
      </c>
      <c r="B463" s="104" t="s">
        <v>278</v>
      </c>
      <c r="C463" s="105" t="s">
        <v>933</v>
      </c>
      <c r="D463" s="106">
        <v>2000</v>
      </c>
      <c r="E463" s="107" t="s">
        <v>42</v>
      </c>
      <c r="F463" s="108">
        <f t="shared" si="7"/>
        <v>2000</v>
      </c>
    </row>
    <row r="464" spans="1:6" ht="23.25" x14ac:dyDescent="0.25">
      <c r="A464" s="103" t="s">
        <v>351</v>
      </c>
      <c r="B464" s="104" t="s">
        <v>278</v>
      </c>
      <c r="C464" s="105" t="s">
        <v>934</v>
      </c>
      <c r="D464" s="106">
        <v>2000</v>
      </c>
      <c r="E464" s="107" t="s">
        <v>42</v>
      </c>
      <c r="F464" s="108">
        <f t="shared" si="7"/>
        <v>2000</v>
      </c>
    </row>
    <row r="465" spans="1:6" x14ac:dyDescent="0.25">
      <c r="A465" s="103" t="s">
        <v>935</v>
      </c>
      <c r="B465" s="104" t="s">
        <v>278</v>
      </c>
      <c r="C465" s="105" t="s">
        <v>936</v>
      </c>
      <c r="D465" s="106">
        <v>2000</v>
      </c>
      <c r="E465" s="107" t="s">
        <v>42</v>
      </c>
      <c r="F465" s="108">
        <f t="shared" si="7"/>
        <v>2000</v>
      </c>
    </row>
    <row r="466" spans="1:6" x14ac:dyDescent="0.25">
      <c r="A466" s="103" t="s">
        <v>937</v>
      </c>
      <c r="B466" s="104" t="s">
        <v>278</v>
      </c>
      <c r="C466" s="105" t="s">
        <v>938</v>
      </c>
      <c r="D466" s="106">
        <v>2000</v>
      </c>
      <c r="E466" s="107" t="s">
        <v>42</v>
      </c>
      <c r="F466" s="108">
        <f t="shared" si="7"/>
        <v>2000</v>
      </c>
    </row>
    <row r="467" spans="1:6" x14ac:dyDescent="0.25">
      <c r="A467" s="103" t="s">
        <v>939</v>
      </c>
      <c r="B467" s="104" t="s">
        <v>278</v>
      </c>
      <c r="C467" s="105" t="s">
        <v>940</v>
      </c>
      <c r="D467" s="106">
        <v>2000</v>
      </c>
      <c r="E467" s="107" t="s">
        <v>42</v>
      </c>
      <c r="F467" s="108">
        <f t="shared" si="7"/>
        <v>2000</v>
      </c>
    </row>
    <row r="468" spans="1:6" ht="34.5" x14ac:dyDescent="0.25">
      <c r="A468" s="91" t="s">
        <v>941</v>
      </c>
      <c r="B468" s="92" t="s">
        <v>278</v>
      </c>
      <c r="C468" s="93" t="s">
        <v>942</v>
      </c>
      <c r="D468" s="94">
        <v>3595228.05</v>
      </c>
      <c r="E468" s="95">
        <v>2749314.98</v>
      </c>
      <c r="F468" s="96">
        <f t="shared" si="7"/>
        <v>845913.06999999983</v>
      </c>
    </row>
    <row r="469" spans="1:6" x14ac:dyDescent="0.25">
      <c r="A469" s="103" t="s">
        <v>324</v>
      </c>
      <c r="B469" s="104" t="s">
        <v>278</v>
      </c>
      <c r="C469" s="105" t="s">
        <v>943</v>
      </c>
      <c r="D469" s="106">
        <v>3595228.05</v>
      </c>
      <c r="E469" s="107">
        <v>2749314.98</v>
      </c>
      <c r="F469" s="108">
        <f t="shared" si="7"/>
        <v>845913.06999999983</v>
      </c>
    </row>
    <row r="470" spans="1:6" ht="23.25" x14ac:dyDescent="0.25">
      <c r="A470" s="103" t="s">
        <v>944</v>
      </c>
      <c r="B470" s="104" t="s">
        <v>278</v>
      </c>
      <c r="C470" s="105" t="s">
        <v>945</v>
      </c>
      <c r="D470" s="106">
        <v>3372229.48</v>
      </c>
      <c r="E470" s="107">
        <v>2545397.4900000002</v>
      </c>
      <c r="F470" s="108">
        <f t="shared" si="7"/>
        <v>826831.98999999976</v>
      </c>
    </row>
    <row r="471" spans="1:6" x14ac:dyDescent="0.25">
      <c r="A471" s="103" t="s">
        <v>347</v>
      </c>
      <c r="B471" s="104" t="s">
        <v>278</v>
      </c>
      <c r="C471" s="105" t="s">
        <v>946</v>
      </c>
      <c r="D471" s="106">
        <v>3372229.48</v>
      </c>
      <c r="E471" s="107">
        <v>2545397.4900000002</v>
      </c>
      <c r="F471" s="108">
        <f t="shared" si="7"/>
        <v>826831.98999999976</v>
      </c>
    </row>
    <row r="472" spans="1:6" ht="23.25" x14ac:dyDescent="0.25">
      <c r="A472" s="103" t="s">
        <v>349</v>
      </c>
      <c r="B472" s="104" t="s">
        <v>278</v>
      </c>
      <c r="C472" s="105" t="s">
        <v>947</v>
      </c>
      <c r="D472" s="106">
        <v>3372229.48</v>
      </c>
      <c r="E472" s="107">
        <v>2545397.4900000002</v>
      </c>
      <c r="F472" s="108">
        <f t="shared" si="7"/>
        <v>826831.98999999976</v>
      </c>
    </row>
    <row r="473" spans="1:6" ht="23.25" x14ac:dyDescent="0.25">
      <c r="A473" s="103" t="s">
        <v>351</v>
      </c>
      <c r="B473" s="104" t="s">
        <v>278</v>
      </c>
      <c r="C473" s="105" t="s">
        <v>948</v>
      </c>
      <c r="D473" s="106">
        <v>3372229.48</v>
      </c>
      <c r="E473" s="107">
        <v>2545397.4900000002</v>
      </c>
      <c r="F473" s="108">
        <f t="shared" si="7"/>
        <v>826831.98999999976</v>
      </c>
    </row>
    <row r="474" spans="1:6" ht="23.25" x14ac:dyDescent="0.25">
      <c r="A474" s="103" t="s">
        <v>949</v>
      </c>
      <c r="B474" s="104" t="s">
        <v>278</v>
      </c>
      <c r="C474" s="105" t="s">
        <v>950</v>
      </c>
      <c r="D474" s="106">
        <v>3372229.48</v>
      </c>
      <c r="E474" s="107">
        <v>2545397.4900000002</v>
      </c>
      <c r="F474" s="108">
        <f t="shared" si="7"/>
        <v>826831.98999999976</v>
      </c>
    </row>
    <row r="475" spans="1:6" ht="57" x14ac:dyDescent="0.25">
      <c r="A475" s="103" t="s">
        <v>355</v>
      </c>
      <c r="B475" s="104" t="s">
        <v>278</v>
      </c>
      <c r="C475" s="105" t="s">
        <v>951</v>
      </c>
      <c r="D475" s="106">
        <v>3372229.48</v>
      </c>
      <c r="E475" s="107">
        <v>2545397.4900000002</v>
      </c>
      <c r="F475" s="108">
        <f t="shared" si="7"/>
        <v>826831.98999999976</v>
      </c>
    </row>
    <row r="476" spans="1:6" ht="23.25" x14ac:dyDescent="0.25">
      <c r="A476" s="103" t="s">
        <v>357</v>
      </c>
      <c r="B476" s="104" t="s">
        <v>278</v>
      </c>
      <c r="C476" s="105" t="s">
        <v>952</v>
      </c>
      <c r="D476" s="106">
        <v>3372229.48</v>
      </c>
      <c r="E476" s="107">
        <v>2545397.4900000002</v>
      </c>
      <c r="F476" s="108">
        <f t="shared" si="7"/>
        <v>826831.98999999976</v>
      </c>
    </row>
    <row r="477" spans="1:6" ht="23.25" x14ac:dyDescent="0.25">
      <c r="A477" s="103" t="s">
        <v>359</v>
      </c>
      <c r="B477" s="104" t="s">
        <v>278</v>
      </c>
      <c r="C477" s="105" t="s">
        <v>953</v>
      </c>
      <c r="D477" s="106">
        <v>2590038</v>
      </c>
      <c r="E477" s="107">
        <v>1968103.6</v>
      </c>
      <c r="F477" s="108">
        <f t="shared" si="7"/>
        <v>621934.39999999991</v>
      </c>
    </row>
    <row r="478" spans="1:6" ht="34.5" x14ac:dyDescent="0.25">
      <c r="A478" s="103" t="s">
        <v>361</v>
      </c>
      <c r="B478" s="104" t="s">
        <v>278</v>
      </c>
      <c r="C478" s="105" t="s">
        <v>954</v>
      </c>
      <c r="D478" s="106">
        <v>782191.48</v>
      </c>
      <c r="E478" s="107">
        <v>577293.89</v>
      </c>
      <c r="F478" s="108">
        <f t="shared" si="7"/>
        <v>204897.58999999997</v>
      </c>
    </row>
    <row r="479" spans="1:6" ht="34.5" x14ac:dyDescent="0.25">
      <c r="A479" s="103" t="s">
        <v>955</v>
      </c>
      <c r="B479" s="104" t="s">
        <v>278</v>
      </c>
      <c r="C479" s="105" t="s">
        <v>956</v>
      </c>
      <c r="D479" s="106">
        <v>29608.81</v>
      </c>
      <c r="E479" s="107">
        <v>14343.73</v>
      </c>
      <c r="F479" s="108">
        <f t="shared" si="7"/>
        <v>15265.080000000002</v>
      </c>
    </row>
    <row r="480" spans="1:6" x14ac:dyDescent="0.25">
      <c r="A480" s="103" t="s">
        <v>347</v>
      </c>
      <c r="B480" s="104" t="s">
        <v>278</v>
      </c>
      <c r="C480" s="105" t="s">
        <v>957</v>
      </c>
      <c r="D480" s="106">
        <v>29608.81</v>
      </c>
      <c r="E480" s="107">
        <v>14343.73</v>
      </c>
      <c r="F480" s="108">
        <f t="shared" si="7"/>
        <v>15265.080000000002</v>
      </c>
    </row>
    <row r="481" spans="1:6" ht="23.25" x14ac:dyDescent="0.25">
      <c r="A481" s="103" t="s">
        <v>349</v>
      </c>
      <c r="B481" s="104" t="s">
        <v>278</v>
      </c>
      <c r="C481" s="105" t="s">
        <v>958</v>
      </c>
      <c r="D481" s="106">
        <v>29608.81</v>
      </c>
      <c r="E481" s="107">
        <v>14343.73</v>
      </c>
      <c r="F481" s="108">
        <f t="shared" si="7"/>
        <v>15265.080000000002</v>
      </c>
    </row>
    <row r="482" spans="1:6" ht="23.25" x14ac:dyDescent="0.25">
      <c r="A482" s="103" t="s">
        <v>351</v>
      </c>
      <c r="B482" s="104" t="s">
        <v>278</v>
      </c>
      <c r="C482" s="105" t="s">
        <v>959</v>
      </c>
      <c r="D482" s="106">
        <v>29608.81</v>
      </c>
      <c r="E482" s="107">
        <v>14343.73</v>
      </c>
      <c r="F482" s="108">
        <f t="shared" si="7"/>
        <v>15265.080000000002</v>
      </c>
    </row>
    <row r="483" spans="1:6" ht="23.25" x14ac:dyDescent="0.25">
      <c r="A483" s="103" t="s">
        <v>334</v>
      </c>
      <c r="B483" s="104" t="s">
        <v>278</v>
      </c>
      <c r="C483" s="105" t="s">
        <v>960</v>
      </c>
      <c r="D483" s="106">
        <v>29608.81</v>
      </c>
      <c r="E483" s="107">
        <v>14343.73</v>
      </c>
      <c r="F483" s="108">
        <f t="shared" si="7"/>
        <v>15265.080000000002</v>
      </c>
    </row>
    <row r="484" spans="1:6" ht="23.25" x14ac:dyDescent="0.25">
      <c r="A484" s="103" t="s">
        <v>336</v>
      </c>
      <c r="B484" s="104" t="s">
        <v>278</v>
      </c>
      <c r="C484" s="105" t="s">
        <v>961</v>
      </c>
      <c r="D484" s="106">
        <v>29108.799999999999</v>
      </c>
      <c r="E484" s="107">
        <v>14300</v>
      </c>
      <c r="F484" s="108">
        <f t="shared" si="7"/>
        <v>14808.8</v>
      </c>
    </row>
    <row r="485" spans="1:6" ht="23.25" x14ac:dyDescent="0.25">
      <c r="A485" s="103" t="s">
        <v>338</v>
      </c>
      <c r="B485" s="104" t="s">
        <v>278</v>
      </c>
      <c r="C485" s="105" t="s">
        <v>962</v>
      </c>
      <c r="D485" s="106">
        <v>29108.799999999999</v>
      </c>
      <c r="E485" s="107">
        <v>14300</v>
      </c>
      <c r="F485" s="108">
        <f t="shared" si="7"/>
        <v>14808.8</v>
      </c>
    </row>
    <row r="486" spans="1:6" x14ac:dyDescent="0.25">
      <c r="A486" s="103" t="s">
        <v>340</v>
      </c>
      <c r="B486" s="104" t="s">
        <v>278</v>
      </c>
      <c r="C486" s="105" t="s">
        <v>963</v>
      </c>
      <c r="D486" s="106">
        <v>29108.799999999999</v>
      </c>
      <c r="E486" s="107">
        <v>14300</v>
      </c>
      <c r="F486" s="108">
        <f t="shared" si="7"/>
        <v>14808.8</v>
      </c>
    </row>
    <row r="487" spans="1:6" x14ac:dyDescent="0.25">
      <c r="A487" s="103" t="s">
        <v>375</v>
      </c>
      <c r="B487" s="104" t="s">
        <v>278</v>
      </c>
      <c r="C487" s="105" t="s">
        <v>964</v>
      </c>
      <c r="D487" s="106">
        <v>500.01</v>
      </c>
      <c r="E487" s="107">
        <v>43.73</v>
      </c>
      <c r="F487" s="108">
        <f t="shared" si="7"/>
        <v>456.28</v>
      </c>
    </row>
    <row r="488" spans="1:6" x14ac:dyDescent="0.25">
      <c r="A488" s="103" t="s">
        <v>377</v>
      </c>
      <c r="B488" s="104" t="s">
        <v>278</v>
      </c>
      <c r="C488" s="105" t="s">
        <v>965</v>
      </c>
      <c r="D488" s="106">
        <v>500.01</v>
      </c>
      <c r="E488" s="107">
        <v>43.73</v>
      </c>
      <c r="F488" s="108">
        <f t="shared" si="7"/>
        <v>456.28</v>
      </c>
    </row>
    <row r="489" spans="1:6" x14ac:dyDescent="0.25">
      <c r="A489" s="103" t="s">
        <v>383</v>
      </c>
      <c r="B489" s="104" t="s">
        <v>278</v>
      </c>
      <c r="C489" s="105" t="s">
        <v>966</v>
      </c>
      <c r="D489" s="106">
        <v>500.01</v>
      </c>
      <c r="E489" s="107">
        <v>43.73</v>
      </c>
      <c r="F489" s="108">
        <f t="shared" si="7"/>
        <v>456.28</v>
      </c>
    </row>
    <row r="490" spans="1:6" ht="34.5" x14ac:dyDescent="0.25">
      <c r="A490" s="103" t="s">
        <v>395</v>
      </c>
      <c r="B490" s="104" t="s">
        <v>278</v>
      </c>
      <c r="C490" s="105" t="s">
        <v>967</v>
      </c>
      <c r="D490" s="106">
        <v>136389.76000000001</v>
      </c>
      <c r="E490" s="107">
        <v>136389.76000000001</v>
      </c>
      <c r="F490" s="108" t="str">
        <f t="shared" si="7"/>
        <v>-</v>
      </c>
    </row>
    <row r="491" spans="1:6" x14ac:dyDescent="0.25">
      <c r="A491" s="103" t="s">
        <v>347</v>
      </c>
      <c r="B491" s="104" t="s">
        <v>278</v>
      </c>
      <c r="C491" s="105" t="s">
        <v>968</v>
      </c>
      <c r="D491" s="106">
        <v>136389.76000000001</v>
      </c>
      <c r="E491" s="107">
        <v>136389.76000000001</v>
      </c>
      <c r="F491" s="108" t="str">
        <f t="shared" si="7"/>
        <v>-</v>
      </c>
    </row>
    <row r="492" spans="1:6" ht="23.25" x14ac:dyDescent="0.25">
      <c r="A492" s="103" t="s">
        <v>349</v>
      </c>
      <c r="B492" s="104" t="s">
        <v>278</v>
      </c>
      <c r="C492" s="105" t="s">
        <v>969</v>
      </c>
      <c r="D492" s="106">
        <v>136389.76000000001</v>
      </c>
      <c r="E492" s="107">
        <v>136389.76000000001</v>
      </c>
      <c r="F492" s="108" t="str">
        <f t="shared" si="7"/>
        <v>-</v>
      </c>
    </row>
    <row r="493" spans="1:6" ht="23.25" x14ac:dyDescent="0.25">
      <c r="A493" s="103" t="s">
        <v>351</v>
      </c>
      <c r="B493" s="104" t="s">
        <v>278</v>
      </c>
      <c r="C493" s="105" t="s">
        <v>970</v>
      </c>
      <c r="D493" s="106">
        <v>136389.76000000001</v>
      </c>
      <c r="E493" s="107">
        <v>136389.76000000001</v>
      </c>
      <c r="F493" s="108" t="str">
        <f t="shared" si="7"/>
        <v>-</v>
      </c>
    </row>
    <row r="494" spans="1:6" ht="34.5" x14ac:dyDescent="0.25">
      <c r="A494" s="103" t="s">
        <v>971</v>
      </c>
      <c r="B494" s="104" t="s">
        <v>278</v>
      </c>
      <c r="C494" s="105" t="s">
        <v>972</v>
      </c>
      <c r="D494" s="106">
        <v>136389.76000000001</v>
      </c>
      <c r="E494" s="107">
        <v>136389.76000000001</v>
      </c>
      <c r="F494" s="108" t="str">
        <f t="shared" si="7"/>
        <v>-</v>
      </c>
    </row>
    <row r="495" spans="1:6" x14ac:dyDescent="0.25">
      <c r="A495" s="103" t="s">
        <v>387</v>
      </c>
      <c r="B495" s="104" t="s">
        <v>278</v>
      </c>
      <c r="C495" s="105" t="s">
        <v>973</v>
      </c>
      <c r="D495" s="106">
        <v>136389.76000000001</v>
      </c>
      <c r="E495" s="107">
        <v>136389.76000000001</v>
      </c>
      <c r="F495" s="108" t="str">
        <f t="shared" si="7"/>
        <v>-</v>
      </c>
    </row>
    <row r="496" spans="1:6" x14ac:dyDescent="0.25">
      <c r="A496" s="103" t="s">
        <v>389</v>
      </c>
      <c r="B496" s="104" t="s">
        <v>278</v>
      </c>
      <c r="C496" s="105" t="s">
        <v>974</v>
      </c>
      <c r="D496" s="106">
        <v>136389.76000000001</v>
      </c>
      <c r="E496" s="107">
        <v>136389.76000000001</v>
      </c>
      <c r="F496" s="108" t="str">
        <f t="shared" si="7"/>
        <v>-</v>
      </c>
    </row>
    <row r="497" spans="1:6" x14ac:dyDescent="0.25">
      <c r="A497" s="103" t="s">
        <v>418</v>
      </c>
      <c r="B497" s="104" t="s">
        <v>278</v>
      </c>
      <c r="C497" s="105" t="s">
        <v>975</v>
      </c>
      <c r="D497" s="106">
        <v>57000</v>
      </c>
      <c r="E497" s="107">
        <v>53184</v>
      </c>
      <c r="F497" s="108">
        <f t="shared" si="7"/>
        <v>3816</v>
      </c>
    </row>
    <row r="498" spans="1:6" x14ac:dyDescent="0.25">
      <c r="A498" s="103" t="s">
        <v>347</v>
      </c>
      <c r="B498" s="104" t="s">
        <v>278</v>
      </c>
      <c r="C498" s="105" t="s">
        <v>976</v>
      </c>
      <c r="D498" s="106">
        <v>57000</v>
      </c>
      <c r="E498" s="107">
        <v>53184</v>
      </c>
      <c r="F498" s="108">
        <f t="shared" si="7"/>
        <v>3816</v>
      </c>
    </row>
    <row r="499" spans="1:6" ht="23.25" x14ac:dyDescent="0.25">
      <c r="A499" s="103" t="s">
        <v>349</v>
      </c>
      <c r="B499" s="104" t="s">
        <v>278</v>
      </c>
      <c r="C499" s="105" t="s">
        <v>977</v>
      </c>
      <c r="D499" s="106">
        <v>57000</v>
      </c>
      <c r="E499" s="107">
        <v>53184</v>
      </c>
      <c r="F499" s="108">
        <f t="shared" si="7"/>
        <v>3816</v>
      </c>
    </row>
    <row r="500" spans="1:6" ht="23.25" x14ac:dyDescent="0.25">
      <c r="A500" s="103" t="s">
        <v>351</v>
      </c>
      <c r="B500" s="104" t="s">
        <v>278</v>
      </c>
      <c r="C500" s="105" t="s">
        <v>978</v>
      </c>
      <c r="D500" s="106">
        <v>57000</v>
      </c>
      <c r="E500" s="107">
        <v>53184</v>
      </c>
      <c r="F500" s="108">
        <f t="shared" si="7"/>
        <v>3816</v>
      </c>
    </row>
    <row r="501" spans="1:6" x14ac:dyDescent="0.25">
      <c r="A501" s="103" t="s">
        <v>979</v>
      </c>
      <c r="B501" s="104" t="s">
        <v>278</v>
      </c>
      <c r="C501" s="105" t="s">
        <v>980</v>
      </c>
      <c r="D501" s="106">
        <v>57000</v>
      </c>
      <c r="E501" s="107">
        <v>53184</v>
      </c>
      <c r="F501" s="108">
        <f t="shared" si="7"/>
        <v>3816</v>
      </c>
    </row>
    <row r="502" spans="1:6" x14ac:dyDescent="0.25">
      <c r="A502" s="103" t="s">
        <v>375</v>
      </c>
      <c r="B502" s="104" t="s">
        <v>278</v>
      </c>
      <c r="C502" s="105" t="s">
        <v>981</v>
      </c>
      <c r="D502" s="106">
        <v>57000</v>
      </c>
      <c r="E502" s="107">
        <v>53184</v>
      </c>
      <c r="F502" s="108">
        <f t="shared" si="7"/>
        <v>3816</v>
      </c>
    </row>
    <row r="503" spans="1:6" x14ac:dyDescent="0.25">
      <c r="A503" s="103" t="s">
        <v>377</v>
      </c>
      <c r="B503" s="104" t="s">
        <v>278</v>
      </c>
      <c r="C503" s="105" t="s">
        <v>982</v>
      </c>
      <c r="D503" s="106">
        <v>57000</v>
      </c>
      <c r="E503" s="107">
        <v>53184</v>
      </c>
      <c r="F503" s="108">
        <f t="shared" si="7"/>
        <v>3816</v>
      </c>
    </row>
    <row r="504" spans="1:6" ht="15.75" thickBot="1" x14ac:dyDescent="0.3">
      <c r="A504" s="103" t="s">
        <v>383</v>
      </c>
      <c r="B504" s="104" t="s">
        <v>278</v>
      </c>
      <c r="C504" s="105" t="s">
        <v>983</v>
      </c>
      <c r="D504" s="106">
        <v>57000</v>
      </c>
      <c r="E504" s="107">
        <v>53184</v>
      </c>
      <c r="F504" s="108">
        <f t="shared" si="7"/>
        <v>3816</v>
      </c>
    </row>
    <row r="505" spans="1:6" ht="15.75" thickBot="1" x14ac:dyDescent="0.3">
      <c r="A505" s="110" t="s">
        <v>279</v>
      </c>
      <c r="B505" s="111" t="s">
        <v>280</v>
      </c>
      <c r="C505" s="112" t="s">
        <v>30</v>
      </c>
      <c r="D505" s="113">
        <v>-42241717.969999999</v>
      </c>
      <c r="E505" s="113">
        <v>32895771.690000001</v>
      </c>
      <c r="F505" s="114" t="s">
        <v>984</v>
      </c>
    </row>
  </sheetData>
  <mergeCells count="7">
    <mergeCell ref="F3:F5"/>
    <mergeCell ref="A1:E1"/>
    <mergeCell ref="A3:A5"/>
    <mergeCell ref="B3:B5"/>
    <mergeCell ref="C3:C5"/>
    <mergeCell ref="D3:D5"/>
    <mergeCell ref="E3:E5"/>
  </mergeCells>
  <conditionalFormatting sqref="E8:F8 E10:F10">
    <cfRule type="cellIs" priority="1" operator="equal">
      <formula>0</formula>
    </cfRule>
  </conditionalFormatting>
  <conditionalFormatting sqref="E22:F23">
    <cfRule type="cellIs" priority="2" operator="equal">
      <formula>0</formula>
    </cfRule>
  </conditionalFormatting>
  <conditionalFormatting sqref="E25:F25">
    <cfRule type="cellIs" priority="3" operator="equal">
      <formula>0</formula>
    </cfRule>
  </conditionalFormatting>
  <pageMargins left="0.39374999999999999" right="0.39374999999999999" top="0.39374999999999999" bottom="0.39374999999999999" header="0" footer="0"/>
  <pageSetup paperSize="9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5"/>
  <sheetViews>
    <sheetView topLeftCell="A25" zoomScaleNormal="100" zoomScaleSheetLayoutView="100" workbookViewId="0">
      <selection activeCell="I50" sqref="I50"/>
    </sheetView>
  </sheetViews>
  <sheetFormatPr defaultRowHeight="15" x14ac:dyDescent="0.25"/>
  <cols>
    <col min="1" max="1" width="45.140625" style="1" customWidth="1"/>
    <col min="2" max="2" width="13.28515625" style="1" customWidth="1"/>
    <col min="3" max="3" width="27.28515625" style="1" customWidth="1"/>
    <col min="4" max="6" width="19.85546875" style="1" customWidth="1"/>
    <col min="7" max="7" width="9.140625" style="1" customWidth="1"/>
    <col min="8" max="16384" width="9.140625" style="1"/>
  </cols>
  <sheetData>
    <row r="1" spans="1:7" ht="15" customHeight="1" x14ac:dyDescent="0.25">
      <c r="A1" s="56"/>
      <c r="B1" s="57"/>
      <c r="C1" s="58"/>
      <c r="D1" s="18"/>
      <c r="E1" s="59"/>
      <c r="F1" s="45" t="s">
        <v>281</v>
      </c>
      <c r="G1" s="15"/>
    </row>
    <row r="2" spans="1:7" ht="14.1" customHeight="1" x14ac:dyDescent="0.25">
      <c r="A2" s="115" t="s">
        <v>282</v>
      </c>
      <c r="B2" s="116"/>
      <c r="C2" s="116"/>
      <c r="D2" s="116"/>
      <c r="E2" s="116"/>
      <c r="F2" s="116"/>
      <c r="G2" s="15"/>
    </row>
    <row r="3" spans="1:7" ht="12" customHeight="1" x14ac:dyDescent="0.25">
      <c r="A3" s="60"/>
      <c r="B3" s="61"/>
      <c r="C3" s="62"/>
      <c r="D3" s="63"/>
      <c r="E3" s="64"/>
      <c r="F3" s="65"/>
      <c r="G3" s="15"/>
    </row>
    <row r="4" spans="1:7" ht="13.5" customHeight="1" x14ac:dyDescent="0.25">
      <c r="A4" s="123" t="s">
        <v>19</v>
      </c>
      <c r="B4" s="123" t="s">
        <v>20</v>
      </c>
      <c r="C4" s="123" t="s">
        <v>283</v>
      </c>
      <c r="D4" s="123" t="s">
        <v>22</v>
      </c>
      <c r="E4" s="123" t="s">
        <v>23</v>
      </c>
      <c r="F4" s="123" t="s">
        <v>24</v>
      </c>
      <c r="G4" s="15"/>
    </row>
    <row r="5" spans="1:7" ht="12" customHeight="1" x14ac:dyDescent="0.25">
      <c r="A5" s="124"/>
      <c r="B5" s="124"/>
      <c r="C5" s="124"/>
      <c r="D5" s="124"/>
      <c r="E5" s="124"/>
      <c r="F5" s="124"/>
      <c r="G5" s="15"/>
    </row>
    <row r="6" spans="1:7" ht="12" customHeight="1" x14ac:dyDescent="0.25">
      <c r="A6" s="124"/>
      <c r="B6" s="124"/>
      <c r="C6" s="124"/>
      <c r="D6" s="124"/>
      <c r="E6" s="124"/>
      <c r="F6" s="124"/>
      <c r="G6" s="15"/>
    </row>
    <row r="7" spans="1:7" ht="11.25" customHeight="1" x14ac:dyDescent="0.25">
      <c r="A7" s="124"/>
      <c r="B7" s="124"/>
      <c r="C7" s="124"/>
      <c r="D7" s="124"/>
      <c r="E7" s="124"/>
      <c r="F7" s="124"/>
      <c r="G7" s="15"/>
    </row>
    <row r="8" spans="1:7" ht="10.5" customHeight="1" x14ac:dyDescent="0.25">
      <c r="A8" s="124"/>
      <c r="B8" s="124"/>
      <c r="C8" s="124"/>
      <c r="D8" s="124"/>
      <c r="E8" s="124"/>
      <c r="F8" s="124"/>
      <c r="G8" s="15"/>
    </row>
    <row r="9" spans="1:7" ht="12" customHeight="1" x14ac:dyDescent="0.25">
      <c r="A9" s="30">
        <v>1</v>
      </c>
      <c r="B9" s="31">
        <v>2</v>
      </c>
      <c r="C9" s="47">
        <v>3</v>
      </c>
      <c r="D9" s="48" t="s">
        <v>25</v>
      </c>
      <c r="E9" s="48" t="s">
        <v>26</v>
      </c>
      <c r="F9" s="48" t="s">
        <v>27</v>
      </c>
      <c r="G9" s="15"/>
    </row>
    <row r="10" spans="1:7" ht="18" customHeight="1" x14ac:dyDescent="0.25">
      <c r="A10" s="54" t="s">
        <v>284</v>
      </c>
      <c r="B10" s="66">
        <v>500</v>
      </c>
      <c r="C10" s="67" t="s">
        <v>30</v>
      </c>
      <c r="D10" s="36">
        <v>42241717.969999999</v>
      </c>
      <c r="E10" s="36">
        <v>-32895771.690000001</v>
      </c>
      <c r="F10" s="50">
        <v>75137489.659999996</v>
      </c>
      <c r="G10" s="15"/>
    </row>
    <row r="11" spans="1:7" ht="12" customHeight="1" x14ac:dyDescent="0.25">
      <c r="A11" s="68" t="s">
        <v>31</v>
      </c>
      <c r="B11" s="69"/>
      <c r="C11" s="70"/>
      <c r="D11" s="71"/>
      <c r="E11" s="71"/>
      <c r="F11" s="72"/>
      <c r="G11" s="15"/>
    </row>
    <row r="12" spans="1:7" ht="18" customHeight="1" x14ac:dyDescent="0.25">
      <c r="A12" s="73" t="s">
        <v>285</v>
      </c>
      <c r="B12" s="69">
        <v>520</v>
      </c>
      <c r="C12" s="70" t="s">
        <v>30</v>
      </c>
      <c r="D12" s="74" t="s">
        <v>42</v>
      </c>
      <c r="E12" s="74" t="s">
        <v>42</v>
      </c>
      <c r="F12" s="75" t="s">
        <v>42</v>
      </c>
      <c r="G12" s="15"/>
    </row>
    <row r="13" spans="1:7" ht="12" customHeight="1" x14ac:dyDescent="0.25">
      <c r="A13" s="76" t="s">
        <v>286</v>
      </c>
      <c r="B13" s="69"/>
      <c r="C13" s="70"/>
      <c r="D13" s="71"/>
      <c r="E13" s="71"/>
      <c r="F13" s="72"/>
      <c r="G13" s="15"/>
    </row>
    <row r="14" spans="1:7" ht="23.25" x14ac:dyDescent="0.25">
      <c r="A14" s="52" t="s">
        <v>287</v>
      </c>
      <c r="B14" s="69">
        <v>520</v>
      </c>
      <c r="C14" s="70" t="s">
        <v>288</v>
      </c>
      <c r="D14" s="74" t="s">
        <v>42</v>
      </c>
      <c r="E14" s="74" t="s">
        <v>42</v>
      </c>
      <c r="F14" s="75" t="s">
        <v>42</v>
      </c>
      <c r="G14" s="15"/>
    </row>
    <row r="15" spans="1:7" ht="34.5" x14ac:dyDescent="0.25">
      <c r="A15" s="52" t="s">
        <v>289</v>
      </c>
      <c r="B15" s="69">
        <v>520</v>
      </c>
      <c r="C15" s="70" t="s">
        <v>290</v>
      </c>
      <c r="D15" s="74" t="s">
        <v>42</v>
      </c>
      <c r="E15" s="74" t="s">
        <v>42</v>
      </c>
      <c r="F15" s="75" t="s">
        <v>42</v>
      </c>
      <c r="G15" s="15"/>
    </row>
    <row r="16" spans="1:7" ht="34.5" x14ac:dyDescent="0.25">
      <c r="A16" s="52" t="s">
        <v>291</v>
      </c>
      <c r="B16" s="69">
        <v>520</v>
      </c>
      <c r="C16" s="70" t="s">
        <v>292</v>
      </c>
      <c r="D16" s="74">
        <v>2000000</v>
      </c>
      <c r="E16" s="74" t="s">
        <v>42</v>
      </c>
      <c r="F16" s="75">
        <v>2000000</v>
      </c>
      <c r="G16" s="15"/>
    </row>
    <row r="17" spans="1:7" ht="34.5" x14ac:dyDescent="0.25">
      <c r="A17" s="52" t="s">
        <v>293</v>
      </c>
      <c r="B17" s="69">
        <v>520</v>
      </c>
      <c r="C17" s="70" t="s">
        <v>294</v>
      </c>
      <c r="D17" s="74">
        <v>2000000</v>
      </c>
      <c r="E17" s="74" t="s">
        <v>42</v>
      </c>
      <c r="F17" s="75">
        <v>2000000</v>
      </c>
      <c r="G17" s="15"/>
    </row>
    <row r="18" spans="1:7" ht="34.5" x14ac:dyDescent="0.25">
      <c r="A18" s="52" t="s">
        <v>295</v>
      </c>
      <c r="B18" s="69">
        <v>520</v>
      </c>
      <c r="C18" s="70" t="s">
        <v>296</v>
      </c>
      <c r="D18" s="74">
        <v>-2000000</v>
      </c>
      <c r="E18" s="74" t="s">
        <v>42</v>
      </c>
      <c r="F18" s="75">
        <v>-2000000</v>
      </c>
      <c r="G18" s="15"/>
    </row>
    <row r="19" spans="1:7" ht="34.5" x14ac:dyDescent="0.25">
      <c r="A19" s="52" t="s">
        <v>297</v>
      </c>
      <c r="B19" s="69">
        <v>520</v>
      </c>
      <c r="C19" s="70" t="s">
        <v>298</v>
      </c>
      <c r="D19" s="74">
        <v>-2000000</v>
      </c>
      <c r="E19" s="74" t="s">
        <v>42</v>
      </c>
      <c r="F19" s="75">
        <v>-2000000</v>
      </c>
      <c r="G19" s="15"/>
    </row>
    <row r="20" spans="1:7" ht="14.1" customHeight="1" x14ac:dyDescent="0.25">
      <c r="A20" s="77" t="s">
        <v>299</v>
      </c>
      <c r="B20" s="69">
        <v>620</v>
      </c>
      <c r="C20" s="70" t="s">
        <v>30</v>
      </c>
      <c r="D20" s="74" t="s">
        <v>42</v>
      </c>
      <c r="E20" s="74" t="s">
        <v>42</v>
      </c>
      <c r="F20" s="75" t="s">
        <v>42</v>
      </c>
      <c r="G20" s="15"/>
    </row>
    <row r="21" spans="1:7" ht="12.95" customHeight="1" x14ac:dyDescent="0.25">
      <c r="A21" s="78" t="s">
        <v>286</v>
      </c>
      <c r="B21" s="69"/>
      <c r="C21" s="70"/>
      <c r="D21" s="71"/>
      <c r="E21" s="71"/>
      <c r="F21" s="72"/>
      <c r="G21" s="15"/>
    </row>
    <row r="22" spans="1:7" ht="14.1" customHeight="1" x14ac:dyDescent="0.25">
      <c r="A22" s="79" t="s">
        <v>300</v>
      </c>
      <c r="B22" s="69">
        <v>700</v>
      </c>
      <c r="C22" s="70"/>
      <c r="D22" s="74">
        <v>42241717.969999999</v>
      </c>
      <c r="E22" s="74">
        <v>-32895771.690000001</v>
      </c>
      <c r="F22" s="75">
        <v>75137489.659999996</v>
      </c>
      <c r="G22" s="15"/>
    </row>
    <row r="23" spans="1:7" ht="23.25" x14ac:dyDescent="0.25">
      <c r="A23" s="80" t="s">
        <v>301</v>
      </c>
      <c r="B23" s="69">
        <v>700</v>
      </c>
      <c r="C23" s="70" t="s">
        <v>302</v>
      </c>
      <c r="D23" s="74">
        <v>42241717.969999999</v>
      </c>
      <c r="E23" s="74">
        <v>-32895771.690000001</v>
      </c>
      <c r="F23" s="75">
        <v>75137489.659999996</v>
      </c>
      <c r="G23" s="15"/>
    </row>
    <row r="24" spans="1:7" ht="14.1" customHeight="1" x14ac:dyDescent="0.25">
      <c r="A24" s="77" t="s">
        <v>303</v>
      </c>
      <c r="B24" s="69">
        <v>710</v>
      </c>
      <c r="C24" s="70"/>
      <c r="D24" s="74" t="s">
        <v>42</v>
      </c>
      <c r="E24" s="74" t="s">
        <v>42</v>
      </c>
      <c r="F24" s="81" t="s">
        <v>304</v>
      </c>
      <c r="G24" s="15"/>
    </row>
    <row r="25" spans="1:7" x14ac:dyDescent="0.25">
      <c r="A25" s="52" t="s">
        <v>305</v>
      </c>
      <c r="B25" s="69">
        <v>710</v>
      </c>
      <c r="C25" s="70" t="s">
        <v>306</v>
      </c>
      <c r="D25" s="74">
        <v>-290142588.04000002</v>
      </c>
      <c r="E25" s="74">
        <v>-273236663.52999997</v>
      </c>
      <c r="F25" s="81" t="s">
        <v>304</v>
      </c>
      <c r="G25" s="15"/>
    </row>
    <row r="26" spans="1:7" x14ac:dyDescent="0.25">
      <c r="A26" s="52" t="s">
        <v>307</v>
      </c>
      <c r="B26" s="69">
        <v>710</v>
      </c>
      <c r="C26" s="70" t="s">
        <v>308</v>
      </c>
      <c r="D26" s="74">
        <v>-290142588.04000002</v>
      </c>
      <c r="E26" s="74">
        <v>-273236663.52999997</v>
      </c>
      <c r="F26" s="81" t="s">
        <v>304</v>
      </c>
      <c r="G26" s="15"/>
    </row>
    <row r="27" spans="1:7" x14ac:dyDescent="0.25">
      <c r="A27" s="52" t="s">
        <v>309</v>
      </c>
      <c r="B27" s="69">
        <v>710</v>
      </c>
      <c r="C27" s="70" t="s">
        <v>310</v>
      </c>
      <c r="D27" s="74">
        <v>-290142588.04000002</v>
      </c>
      <c r="E27" s="74">
        <v>-273236663.52999997</v>
      </c>
      <c r="F27" s="81" t="s">
        <v>304</v>
      </c>
      <c r="G27" s="15"/>
    </row>
    <row r="28" spans="1:7" ht="23.25" x14ac:dyDescent="0.25">
      <c r="A28" s="52" t="s">
        <v>311</v>
      </c>
      <c r="B28" s="69">
        <v>710</v>
      </c>
      <c r="C28" s="70" t="s">
        <v>312</v>
      </c>
      <c r="D28" s="74">
        <v>-290142588.04000002</v>
      </c>
      <c r="E28" s="74">
        <v>-273236663.52999997</v>
      </c>
      <c r="F28" s="81" t="s">
        <v>304</v>
      </c>
      <c r="G28" s="15"/>
    </row>
    <row r="29" spans="1:7" ht="14.1" customHeight="1" x14ac:dyDescent="0.25">
      <c r="A29" s="77" t="s">
        <v>313</v>
      </c>
      <c r="B29" s="69">
        <v>720</v>
      </c>
      <c r="C29" s="70"/>
      <c r="D29" s="74" t="s">
        <v>42</v>
      </c>
      <c r="E29" s="74" t="s">
        <v>42</v>
      </c>
      <c r="F29" s="81" t="s">
        <v>304</v>
      </c>
      <c r="G29" s="15"/>
    </row>
    <row r="30" spans="1:7" x14ac:dyDescent="0.25">
      <c r="A30" s="52" t="s">
        <v>314</v>
      </c>
      <c r="B30" s="69">
        <v>720</v>
      </c>
      <c r="C30" s="82" t="s">
        <v>315</v>
      </c>
      <c r="D30" s="74">
        <v>332384306.00999999</v>
      </c>
      <c r="E30" s="74">
        <v>240340891.84</v>
      </c>
      <c r="F30" s="81" t="s">
        <v>304</v>
      </c>
      <c r="G30" s="15"/>
    </row>
    <row r="31" spans="1:7" x14ac:dyDescent="0.25">
      <c r="A31" s="52" t="s">
        <v>316</v>
      </c>
      <c r="B31" s="69">
        <v>720</v>
      </c>
      <c r="C31" s="82" t="s">
        <v>317</v>
      </c>
      <c r="D31" s="74">
        <v>332384306.00999999</v>
      </c>
      <c r="E31" s="74">
        <v>240340891.84</v>
      </c>
      <c r="F31" s="81" t="s">
        <v>304</v>
      </c>
      <c r="G31" s="15"/>
    </row>
    <row r="32" spans="1:7" x14ac:dyDescent="0.25">
      <c r="A32" s="52" t="s">
        <v>318</v>
      </c>
      <c r="B32" s="69">
        <v>720</v>
      </c>
      <c r="C32" s="82" t="s">
        <v>319</v>
      </c>
      <c r="D32" s="74">
        <v>332384306.00999999</v>
      </c>
      <c r="E32" s="74">
        <v>240340891.84</v>
      </c>
      <c r="F32" s="81" t="s">
        <v>304</v>
      </c>
      <c r="G32" s="15"/>
    </row>
    <row r="33" spans="1:7" ht="23.25" x14ac:dyDescent="0.25">
      <c r="A33" s="52" t="s">
        <v>320</v>
      </c>
      <c r="B33" s="69">
        <v>720</v>
      </c>
      <c r="C33" s="82" t="s">
        <v>321</v>
      </c>
      <c r="D33" s="74">
        <v>332384306.00999999</v>
      </c>
      <c r="E33" s="74">
        <v>240340891.84</v>
      </c>
      <c r="F33" s="81" t="s">
        <v>304</v>
      </c>
      <c r="G33" s="15"/>
    </row>
    <row r="34" spans="1:7" ht="10.5" customHeight="1" x14ac:dyDescent="0.25">
      <c r="A34" s="83"/>
      <c r="B34" s="84"/>
      <c r="C34" s="85"/>
      <c r="D34" s="86"/>
      <c r="E34" s="87"/>
      <c r="F34" s="87"/>
      <c r="G34" s="15"/>
    </row>
    <row r="35" spans="1:7" x14ac:dyDescent="0.25">
      <c r="A35" s="88"/>
      <c r="B35" s="89"/>
      <c r="C35" s="88"/>
      <c r="D35" s="11"/>
      <c r="E35" s="90"/>
      <c r="F35" s="90"/>
      <c r="G35" s="15"/>
    </row>
  </sheetData>
  <mergeCells count="7">
    <mergeCell ref="A2:F2"/>
    <mergeCell ref="A4:A8"/>
    <mergeCell ref="B4:B8"/>
    <mergeCell ref="C4:C8"/>
    <mergeCell ref="D4:D8"/>
    <mergeCell ref="E4:E8"/>
    <mergeCell ref="F4:F8"/>
  </mergeCells>
  <pageMargins left="0.70833330000000005" right="0.70833330000000005" top="0.74791664000000002" bottom="0.74791664000000002" header="0.31527779" footer="0.31527779"/>
  <pageSetup paperSize="9" fitToHeight="0"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</Parameters>
</MailMerge>
</file>

<file path=customXml/itemProps1.xml><?xml version="1.0" encoding="utf-8"?>
<ds:datastoreItem xmlns:ds="http://schemas.openxmlformats.org/officeDocument/2006/customXml" ds:itemID="{3340EDA9-7D66-4021-AF92-B9760FFA74F0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Доходы</vt:lpstr>
      <vt:lpstr>Расходы</vt:lpstr>
      <vt:lpstr>Источники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 AUTHORITY\LOCAL SERVICE</dc:creator>
  <cp:lastModifiedBy>Галина Е. Горюнова</cp:lastModifiedBy>
  <dcterms:created xsi:type="dcterms:W3CDTF">2025-11-05T06:55:20Z</dcterms:created>
  <dcterms:modified xsi:type="dcterms:W3CDTF">2025-11-11T12:20:38Z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SV_0503117M_20220601_5.xlsx</vt:lpwstr>
  </property>
  <property fmtid="{D5CDD505-2E9C-101B-9397-08002B2CF9AE}" pid="3" name="Название отчета">
    <vt:lpwstr>SV_0503117M_20220601_5.xlsx</vt:lpwstr>
  </property>
  <property fmtid="{D5CDD505-2E9C-101B-9397-08002B2CF9AE}" pid="4" name="Версия клиента">
    <vt:lpwstr>23.1.0.38909 (.NET Core 3.1)</vt:lpwstr>
  </property>
  <property fmtid="{D5CDD505-2E9C-101B-9397-08002B2CF9AE}" pid="5" name="Тип сервера">
    <vt:lpwstr>MSSQL</vt:lpwstr>
  </property>
  <property fmtid="{D5CDD505-2E9C-101B-9397-08002B2CF9AE}" pid="6" name="Сервер">
    <vt:lpwstr>192.168.52.108</vt:lpwstr>
  </property>
  <property fmtid="{D5CDD505-2E9C-101B-9397-08002B2CF9AE}" pid="7" name="База">
    <vt:lpwstr>svod_smart</vt:lpwstr>
  </property>
  <property fmtid="{D5CDD505-2E9C-101B-9397-08002B2CF9AE}" pid="8" name="Пользователь">
    <vt:lpwstr>горюноваге</vt:lpwstr>
  </property>
  <property fmtid="{D5CDD505-2E9C-101B-9397-08002B2CF9AE}" pid="9" name="Шаблон">
    <vt:lpwstr>SV_0503117M_20220601.xlt</vt:lpwstr>
  </property>
  <property fmtid="{D5CDD505-2E9C-101B-9397-08002B2CF9AE}" pid="10" name="Локальная база">
    <vt:lpwstr>не используется</vt:lpwstr>
  </property>
</Properties>
</file>